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995" windowHeight="7935" activeTab="0"/>
  </bookViews>
  <sheets>
    <sheet name="Klubide &amp; koolide paremus" sheetId="1" r:id="rId1"/>
    <sheet name="Mehed" sheetId="2" r:id="rId2"/>
    <sheet name="Naised" sheetId="3" r:id="rId3"/>
    <sheet name="Poisid" sheetId="4" r:id="rId4"/>
    <sheet name="Tüdrukud" sheetId="5" r:id="rId5"/>
    <sheet name="M-veteranid" sheetId="6" r:id="rId6"/>
    <sheet name="N-veteranid" sheetId="7" r:id="rId7"/>
  </sheets>
  <definedNames/>
  <calcPr fullCalcOnLoad="1"/>
</workbook>
</file>

<file path=xl/sharedStrings.xml><?xml version="1.0" encoding="utf-8"?>
<sst xmlns="http://schemas.openxmlformats.org/spreadsheetml/2006/main" count="606" uniqueCount="250">
  <si>
    <t xml:space="preserve">  UJUMINE</t>
  </si>
  <si>
    <t xml:space="preserve">  SUUSATAMINE</t>
  </si>
  <si>
    <t xml:space="preserve">  SISEKERGEJÕUSTIK</t>
  </si>
  <si>
    <t xml:space="preserve">  MURDMAAJOOKS</t>
  </si>
  <si>
    <t xml:space="preserve">  KERGEJÕUSTIK</t>
  </si>
  <si>
    <t xml:space="preserve">  TRIATLON</t>
  </si>
  <si>
    <t xml:space="preserve">  KORVPALL</t>
  </si>
  <si>
    <t xml:space="preserve">  KOROONA</t>
  </si>
  <si>
    <t xml:space="preserve">  KOKKU</t>
  </si>
  <si>
    <t xml:space="preserve">  KOHT</t>
  </si>
  <si>
    <t>KSS TALKUR</t>
  </si>
  <si>
    <t>KSS EERO</t>
  </si>
  <si>
    <t>KSS KAAR</t>
  </si>
  <si>
    <t xml:space="preserve">  LAUATENNIS</t>
  </si>
  <si>
    <t xml:space="preserve">  VÕRKPALL</t>
  </si>
  <si>
    <t xml:space="preserve">                                                                          EESTI KURTIDE SPORDILIIT</t>
  </si>
  <si>
    <t>NR.</t>
  </si>
  <si>
    <t>NIMI</t>
  </si>
  <si>
    <t xml:space="preserve">  KLUBI &amp; KOOLIDE</t>
  </si>
  <si>
    <t>1</t>
  </si>
  <si>
    <t>Madis Kabral</t>
  </si>
  <si>
    <t>EERO</t>
  </si>
  <si>
    <t>2</t>
  </si>
  <si>
    <t>3</t>
  </si>
  <si>
    <t>4</t>
  </si>
  <si>
    <t>TALKUR</t>
  </si>
  <si>
    <t>5</t>
  </si>
  <si>
    <t>6</t>
  </si>
  <si>
    <t>KAAR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</si>
  <si>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</si>
  <si>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</si>
  <si>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</si>
  <si>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</si>
  <si>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</si>
  <si>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</si>
  <si>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</si>
  <si>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</si>
  <si>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</si>
  <si>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</si>
  <si>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</si>
  <si>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</si>
  <si>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</si>
  <si>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</si>
  <si>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</si>
  <si>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</si>
  <si>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</si>
  <si>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</si>
  <si>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</si>
  <si>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</si>
  <si>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</si>
  <si>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</si>
  <si>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</si>
  <si>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</si>
  <si>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</si>
  <si>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</si>
  <si>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</si>
  <si>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</si>
  <si>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</si>
  <si>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</si>
  <si>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</si>
  <si>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</si>
  <si>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Matti Betlem</t>
  </si>
  <si>
    <t xml:space="preserve">  </t>
  </si>
  <si>
    <t xml:space="preserve">                                                                        EESTI KURTIDE SPORDILIIT</t>
  </si>
  <si>
    <t>Jelena Strelkovskaja</t>
  </si>
  <si>
    <t xml:space="preserve">                                                                         EESTI KURTIDE SPORDILIIT</t>
  </si>
  <si>
    <t>Martin Betlem</t>
  </si>
  <si>
    <t>Gretel Murd</t>
  </si>
  <si>
    <t>Vaiko Vare</t>
  </si>
  <si>
    <t>Erik Nääb</t>
  </si>
  <si>
    <t>Anne-Mari Pevkur</t>
  </si>
  <si>
    <t>Liis Laidra</t>
  </si>
  <si>
    <t>Krister Õun</t>
  </si>
  <si>
    <t>Kimmo Peetri</t>
  </si>
  <si>
    <t>Marjo Pevkur</t>
  </si>
  <si>
    <t>Kerttu Taggo</t>
  </si>
  <si>
    <t>Marja-Liisa Mändsoo</t>
  </si>
  <si>
    <t>Sergei Matvijenko</t>
  </si>
  <si>
    <t>Andrus Siig</t>
  </si>
  <si>
    <t>Heli Haug</t>
  </si>
  <si>
    <t>Saimi Pevkur</t>
  </si>
  <si>
    <t>Ilvi Vare</t>
  </si>
  <si>
    <t xml:space="preserve"> VÕRKPALL</t>
  </si>
  <si>
    <t xml:space="preserve"> LAUATENNIS</t>
  </si>
  <si>
    <t xml:space="preserve"> TRIATLON</t>
  </si>
  <si>
    <t xml:space="preserve"> BOWLING</t>
  </si>
  <si>
    <t xml:space="preserve">                           EESTI KURTIDE SPORDILIIT</t>
  </si>
  <si>
    <t>Martin Sepp</t>
  </si>
  <si>
    <t>Kairit Olenko</t>
  </si>
  <si>
    <t>Jelena Bolšedonova</t>
  </si>
  <si>
    <t>Jaan Pärgma</t>
  </si>
  <si>
    <t>Mihkel Püss</t>
  </si>
  <si>
    <t>Annete Ojastu</t>
  </si>
  <si>
    <t>Eli Haga</t>
  </si>
  <si>
    <t>Kristina Sepp</t>
  </si>
  <si>
    <t>Triin Ojatalu</t>
  </si>
  <si>
    <t>Raimond Aitaja</t>
  </si>
  <si>
    <t>Jaano Maripuu</t>
  </si>
  <si>
    <t>Egon Peetri</t>
  </si>
  <si>
    <t>Eero Pevkur</t>
  </si>
  <si>
    <t>Arles Paks</t>
  </si>
  <si>
    <t>Martin Taaber</t>
  </si>
  <si>
    <t>Taavi Umbjärv</t>
  </si>
  <si>
    <t>Väino Kutta</t>
  </si>
  <si>
    <t>Heli Püss</t>
  </si>
  <si>
    <t>Terje Liim</t>
  </si>
  <si>
    <t>Sirje Luik</t>
  </si>
  <si>
    <t>Kristel Laansoo</t>
  </si>
  <si>
    <t>Karin Pärn</t>
  </si>
  <si>
    <t>Eret Siitam</t>
  </si>
  <si>
    <t>Lilli Pärn</t>
  </si>
  <si>
    <t>Gert Krehov</t>
  </si>
  <si>
    <t>Mihkel Taaber</t>
  </si>
  <si>
    <t>Andres Liiviste</t>
  </si>
  <si>
    <t>Vahur Öpik</t>
  </si>
  <si>
    <t>Eigar Siig</t>
  </si>
  <si>
    <t>Aare Mäemurd</t>
  </si>
  <si>
    <t>Merike Mändsoo</t>
  </si>
  <si>
    <t>Ann-Ornella Öpik</t>
  </si>
  <si>
    <t>Kert Oskar</t>
  </si>
  <si>
    <t>Taavi Saar</t>
  </si>
  <si>
    <t>Kaido Õun</t>
  </si>
  <si>
    <t>Villu Kivimäe</t>
  </si>
  <si>
    <t>Martin Kuusk</t>
  </si>
  <si>
    <t>Argo Purv</t>
  </si>
  <si>
    <t>Siim Kambek</t>
  </si>
  <si>
    <t>Edgar Liim</t>
  </si>
  <si>
    <t xml:space="preserve"> UJUMINE</t>
  </si>
  <si>
    <t xml:space="preserve"> SUUSATAMINE</t>
  </si>
  <si>
    <t xml:space="preserve"> SISEKERGEJÕUSTIK</t>
  </si>
  <si>
    <t xml:space="preserve"> KERGEJÕUSTIK</t>
  </si>
  <si>
    <t xml:space="preserve"> RANNAVÕRKPALL</t>
  </si>
  <si>
    <t xml:space="preserve"> MURDMAAJOOKS</t>
  </si>
  <si>
    <t xml:space="preserve"> KOROONA</t>
  </si>
  <si>
    <t xml:space="preserve">  BOWLING</t>
  </si>
  <si>
    <t xml:space="preserve">  RANNAVÕRKPALL</t>
  </si>
  <si>
    <t>Liivar Larm</t>
  </si>
  <si>
    <t>Anu Öpik</t>
  </si>
  <si>
    <t>Kristjan Gerrassimov</t>
  </si>
  <si>
    <t>Kristjan Randlepp</t>
  </si>
  <si>
    <t>HIIE KOOL</t>
  </si>
  <si>
    <t xml:space="preserve">Eneli Ruusa </t>
  </si>
  <si>
    <t>Gelly Pajor</t>
  </si>
  <si>
    <t>TARTU HIIE KOOL</t>
  </si>
  <si>
    <t>Daniel Vasser</t>
  </si>
  <si>
    <t>Hans-Kristjan Paukson</t>
  </si>
  <si>
    <t>Alvar Päären</t>
  </si>
  <si>
    <t>Daniel Liuhka</t>
  </si>
  <si>
    <t>Elina Jõgi</t>
  </si>
  <si>
    <t>Erki Jõgi</t>
  </si>
  <si>
    <t>Aivar Tšeresne</t>
  </si>
  <si>
    <t>Jaarek Luik</t>
  </si>
  <si>
    <t xml:space="preserve">Triin Betlem </t>
  </si>
  <si>
    <t>Cathy Saem</t>
  </si>
  <si>
    <t>Margus Raud</t>
  </si>
  <si>
    <t>Marko Uripea</t>
  </si>
  <si>
    <t>Karel Kutti</t>
  </si>
  <si>
    <t>Andres Uukareda</t>
  </si>
  <si>
    <t>Tõnis Õim</t>
  </si>
  <si>
    <t>Ove Needo</t>
  </si>
  <si>
    <t>Andres Ira</t>
  </si>
  <si>
    <t>Kristo Ots</t>
  </si>
  <si>
    <t>Priit Uint</t>
  </si>
  <si>
    <t>Teet Ojamets</t>
  </si>
  <si>
    <t>Katrin Vanagas</t>
  </si>
  <si>
    <t>Ljudmilla Kirss</t>
  </si>
  <si>
    <t>Reigo Pääro</t>
  </si>
  <si>
    <t>Artjom Petrov</t>
  </si>
  <si>
    <t>Spartacus Saavik</t>
  </si>
  <si>
    <t>39</t>
  </si>
  <si>
    <t>40</t>
  </si>
  <si>
    <t>Fredi Karandi</t>
  </si>
  <si>
    <t>Eleriin Niitsoo</t>
  </si>
  <si>
    <t>Triin Kukk</t>
  </si>
  <si>
    <t>Gerli Kõiv</t>
  </si>
  <si>
    <t>Helle Hellermann</t>
  </si>
  <si>
    <t>Lilia Zajats</t>
  </si>
  <si>
    <t>VÕRU KÜ</t>
  </si>
  <si>
    <r>
      <t xml:space="preserve">            </t>
    </r>
    <r>
      <rPr>
        <b/>
        <sz val="16"/>
        <color indexed="23"/>
        <rFont val="Comic Sans MS"/>
        <family val="4"/>
      </rPr>
      <t>KLUBI JA KOOLIDE 2009 KOKKUVÕTE PAREMUSJÄRJESTUS</t>
    </r>
  </si>
  <si>
    <t xml:space="preserve"> ORIENTEERUMINEL</t>
  </si>
  <si>
    <t xml:space="preserve"> KORVPALLL</t>
  </si>
  <si>
    <t xml:space="preserve">  ORIENTEERUMINEL</t>
  </si>
  <si>
    <t>Alar Liin</t>
  </si>
  <si>
    <t>Alar Umbleja</t>
  </si>
  <si>
    <t>Riho Nõmm</t>
  </si>
  <si>
    <t>Enn Kahri</t>
  </si>
  <si>
    <t>Elis Hoff</t>
  </si>
  <si>
    <t>Karin Männiste</t>
  </si>
  <si>
    <t>Annika Põld</t>
  </si>
  <si>
    <t>Annika Kahri</t>
  </si>
  <si>
    <t>Liina Kutti</t>
  </si>
  <si>
    <t>Silver Siig</t>
  </si>
  <si>
    <t>Helve Hellamaa</t>
  </si>
  <si>
    <t>Silvia Siig</t>
  </si>
  <si>
    <t>Tea Siig</t>
  </si>
  <si>
    <t>Vytautas Ristjan</t>
  </si>
  <si>
    <t>Aleksander Sheleg</t>
  </si>
  <si>
    <t>Jorgen Liiv</t>
  </si>
  <si>
    <t>Argon Raudsepp</t>
  </si>
  <si>
    <t>Emilija Manninen</t>
  </si>
  <si>
    <t xml:space="preserve">                                                                 PARIMAD TULEMUSED MEESTE KLASSIS  (SÜNDINUD 1989.a. KUNI 1970.a.)</t>
  </si>
  <si>
    <t xml:space="preserve">                                                                 PARIMAD TULEMUSED NAISTE KLASSIS  (SÜNDINUD 1989.a. KUNI 1975.a.)</t>
  </si>
  <si>
    <t xml:space="preserve">                                                                 PARIMAD TULEMUSED POISTE KLASSIS  (SÜNDINUD 1990.a. KUNI 1995.a.)</t>
  </si>
  <si>
    <t xml:space="preserve">                                                                 PARIMAD TULEMUSED TÜDRUKUTE  KLASSIS  (SÜNDINUD 1990.a. KUNI 1995.a.)</t>
  </si>
  <si>
    <t xml:space="preserve">                                                                 PARIMAD TULEMUSED M-VETERANIDE KLASSIS  (SÜNDINUD 1969.a. JA VANEMAD)</t>
  </si>
  <si>
    <t xml:space="preserve">                                                                 PARIMAD TULEMUSED N-VETERANIDE KLASSIS  (SÜNDINUD 1974.a. JA VANEMAD)</t>
  </si>
  <si>
    <t>Kaido Peetri</t>
  </si>
  <si>
    <t>Ahti Tiesel</t>
  </si>
  <si>
    <t>Priit Põldsam</t>
  </si>
  <si>
    <t>Anu Jõgi</t>
  </si>
  <si>
    <t>Leida Aitaja</t>
  </si>
  <si>
    <t>Maret Õun</t>
  </si>
  <si>
    <t>Ljudmilla Mikson</t>
  </si>
  <si>
    <t>Aleksei Kuzmin</t>
  </si>
  <si>
    <t>Deivis Tihovski</t>
  </si>
  <si>
    <t>Petja Kuznetsov</t>
  </si>
  <si>
    <t>Brigit Kangur</t>
  </si>
  <si>
    <t>Marge Laurits</t>
  </si>
  <si>
    <t>Ragnar Hoff</t>
  </si>
  <si>
    <t>Martin Saar</t>
  </si>
  <si>
    <t>Andrei Kempel</t>
  </si>
  <si>
    <t>Väinu Ree</t>
  </si>
  <si>
    <t>Feodor Võsõkov</t>
  </si>
  <si>
    <t>Jüri Pärgma</t>
  </si>
  <si>
    <t>Jaanus Aun</t>
  </si>
  <si>
    <t>Peeter Üprus</t>
  </si>
  <si>
    <t>Siim Kaunissaare</t>
  </si>
  <si>
    <t>Pille Aun</t>
  </si>
  <si>
    <t>Tiina Tillisson</t>
  </si>
  <si>
    <t>Anu Paat</t>
  </si>
  <si>
    <t>Riina Kuusk</t>
  </si>
  <si>
    <t>Kairi Mägi</t>
  </si>
  <si>
    <t>Sirle Papp</t>
  </si>
  <si>
    <t>Marja-Liis Mändsoo</t>
  </si>
  <si>
    <t>Triin Kabral</t>
  </si>
  <si>
    <t>Sander Holberg</t>
  </si>
  <si>
    <t>Sten Elisson</t>
  </si>
  <si>
    <t>Riho Vahemäe</t>
  </si>
  <si>
    <t>Hardi Künnapuu</t>
  </si>
  <si>
    <t>Toomas Sarapuu</t>
  </si>
  <si>
    <t>Andrei Kuzmin</t>
  </si>
  <si>
    <t>Aleksei Landar</t>
  </si>
  <si>
    <t>Elar Pukk</t>
  </si>
  <si>
    <t>III</t>
  </si>
  <si>
    <t>4.</t>
  </si>
  <si>
    <t>5.</t>
  </si>
  <si>
    <t>HIIE/VÕRU</t>
  </si>
  <si>
    <t>HIIE/KAAR</t>
  </si>
  <si>
    <t>Jaan Sulev Öpik</t>
  </si>
  <si>
    <t>Ragnar Arro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</si>
</sst>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3">
    <font>
      <sz val="10"/>
      <name val="Arial"/>
      <family val="0"/>
    </font>
    <font>
      <b/>
      <sz val="16"/>
      <color indexed="12"/>
      <name val="Comic Sans MS"/>
      <family val="4"/>
    </font>
    <font>
      <b/>
      <sz val="14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8"/>
      <name val="Arial"/>
      <family val="0"/>
    </font>
    <font>
      <sz val="12"/>
      <name val="Arial"/>
      <family val="0"/>
    </font>
    <font>
      <b/>
      <sz val="16"/>
      <color indexed="23"/>
      <name val="Comic Sans MS"/>
      <family val="4"/>
    </font>
    <font>
      <b/>
      <sz val="10"/>
      <color indexed="17"/>
      <name val="Comic Sans MS"/>
      <family val="4"/>
    </font>
    <font>
      <b/>
      <i/>
      <sz val="11"/>
      <color indexed="23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>
        <color indexed="12"/>
      </left>
      <right style="thin"/>
      <top>
        <color indexed="63"/>
      </top>
      <bottom style="thin"/>
    </border>
    <border>
      <left style="medium">
        <color indexed="12"/>
      </left>
      <right style="thin"/>
      <top style="thin"/>
      <bottom style="thin"/>
    </border>
    <border>
      <left style="medium">
        <color indexed="12"/>
      </left>
      <right style="thin"/>
      <top style="thin"/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textRotation="90"/>
    </xf>
    <xf numFmtId="0" fontId="4" fillId="0" borderId="2" xfId="0" applyFont="1" applyBorder="1" applyAlignment="1">
      <alignment textRotation="135"/>
    </xf>
    <xf numFmtId="0" fontId="4" fillId="0" borderId="0" xfId="0" applyFont="1" applyBorder="1" applyAlignment="1">
      <alignment textRotation="90"/>
    </xf>
    <xf numFmtId="0" fontId="5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textRotation="90"/>
    </xf>
    <xf numFmtId="49" fontId="5" fillId="0" borderId="6" xfId="0" applyNumberFormat="1" applyFont="1" applyBorder="1" applyAlignment="1">
      <alignment horizontal="center" textRotation="90"/>
    </xf>
    <xf numFmtId="0" fontId="5" fillId="0" borderId="7" xfId="0" applyFont="1" applyBorder="1" applyAlignment="1">
      <alignment horizontal="center" textRotation="90"/>
    </xf>
    <xf numFmtId="0" fontId="5" fillId="0" borderId="8" xfId="0" applyFont="1" applyBorder="1" applyAlignment="1">
      <alignment horizontal="center" textRotation="90"/>
    </xf>
    <xf numFmtId="0" fontId="5" fillId="0" borderId="0" xfId="0" applyFont="1" applyAlignment="1">
      <alignment textRotation="90"/>
    </xf>
    <xf numFmtId="49" fontId="5" fillId="2" borderId="9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0" fontId="5" fillId="0" borderId="3" xfId="0" applyFont="1" applyBorder="1" applyAlignment="1">
      <alignment/>
    </xf>
    <xf numFmtId="1" fontId="5" fillId="0" borderId="3" xfId="0" applyNumberFormat="1" applyFont="1" applyBorder="1" applyAlignment="1">
      <alignment horizontal="center"/>
    </xf>
    <xf numFmtId="1" fontId="5" fillId="2" borderId="3" xfId="0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3" xfId="0" applyNumberFormat="1" applyFont="1" applyBorder="1" applyAlignment="1">
      <alignment/>
    </xf>
    <xf numFmtId="1" fontId="5" fillId="2" borderId="3" xfId="0" applyNumberFormat="1" applyFont="1" applyFill="1" applyBorder="1" applyAlignment="1">
      <alignment/>
    </xf>
    <xf numFmtId="1" fontId="5" fillId="0" borderId="11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1" fontId="5" fillId="2" borderId="16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 textRotation="90"/>
    </xf>
    <xf numFmtId="0" fontId="11" fillId="0" borderId="21" xfId="0" applyFont="1" applyBorder="1" applyAlignment="1">
      <alignment horizontal="center" textRotation="90"/>
    </xf>
    <xf numFmtId="1" fontId="5" fillId="0" borderId="18" xfId="0" applyNumberFormat="1" applyFont="1" applyBorder="1" applyAlignment="1">
      <alignment horizontal="center"/>
    </xf>
    <xf numFmtId="1" fontId="5" fillId="2" borderId="22" xfId="0" applyNumberFormat="1" applyFont="1" applyFill="1" applyBorder="1" applyAlignment="1">
      <alignment horizontal="center"/>
    </xf>
    <xf numFmtId="49" fontId="5" fillId="2" borderId="23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1" fontId="5" fillId="2" borderId="11" xfId="0" applyNumberFormat="1" applyFont="1" applyFill="1" applyBorder="1" applyAlignment="1">
      <alignment horizontal="center"/>
    </xf>
    <xf numFmtId="49" fontId="5" fillId="0" borderId="7" xfId="0" applyNumberFormat="1" applyFont="1" applyBorder="1" applyAlignment="1">
      <alignment horizontal="center" textRotation="90"/>
    </xf>
    <xf numFmtId="1" fontId="5" fillId="2" borderId="11" xfId="0" applyNumberFormat="1" applyFont="1" applyFill="1" applyBorder="1" applyAlignment="1">
      <alignment/>
    </xf>
    <xf numFmtId="1" fontId="7" fillId="2" borderId="3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5" fillId="0" borderId="24" xfId="0" applyFont="1" applyBorder="1" applyAlignment="1">
      <alignment/>
    </xf>
    <xf numFmtId="1" fontId="5" fillId="2" borderId="10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/>
    </xf>
    <xf numFmtId="1" fontId="5" fillId="2" borderId="3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9" fontId="5" fillId="2" borderId="27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23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28" xfId="0" applyFont="1" applyBorder="1" applyAlignment="1">
      <alignment horizontal="center" textRotation="90"/>
    </xf>
    <xf numFmtId="1" fontId="5" fillId="2" borderId="29" xfId="0" applyNumberFormat="1" applyFont="1" applyFill="1" applyBorder="1" applyAlignment="1">
      <alignment horizontal="center"/>
    </xf>
    <xf numFmtId="49" fontId="5" fillId="2" borderId="30" xfId="0" applyNumberFormat="1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2" borderId="11" xfId="0" applyFont="1" applyFill="1" applyBorder="1" applyAlignment="1">
      <alignment/>
    </xf>
    <xf numFmtId="0" fontId="5" fillId="2" borderId="11" xfId="0" applyFont="1" applyFill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49" fontId="5" fillId="2" borderId="5" xfId="0" applyNumberFormat="1" applyFont="1" applyFill="1" applyBorder="1" applyAlignment="1">
      <alignment horizontal="center"/>
    </xf>
    <xf numFmtId="1" fontId="5" fillId="0" borderId="7" xfId="0" applyNumberFormat="1" applyFont="1" applyBorder="1" applyAlignment="1">
      <alignment/>
    </xf>
    <xf numFmtId="1" fontId="5" fillId="0" borderId="28" xfId="0" applyNumberFormat="1" applyFont="1" applyBorder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1" fontId="5" fillId="2" borderId="32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5" fillId="2" borderId="27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0" fontId="5" fillId="2" borderId="1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1" fontId="5" fillId="2" borderId="7" xfId="0" applyNumberFormat="1" applyFont="1" applyFill="1" applyBorder="1" applyAlignment="1">
      <alignment/>
    </xf>
    <xf numFmtId="1" fontId="5" fillId="2" borderId="7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5" xfId="0" applyFont="1" applyBorder="1" applyAlignment="1">
      <alignment/>
    </xf>
    <xf numFmtId="0" fontId="6" fillId="0" borderId="2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7</xdr:row>
      <xdr:rowOff>514350</xdr:rowOff>
    </xdr:from>
    <xdr:to>
      <xdr:col>1</xdr:col>
      <xdr:colOff>923925</xdr:colOff>
      <xdr:row>7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3145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3"/>
  <sheetViews>
    <sheetView tabSelected="1" workbookViewId="0" topLeftCell="A4">
      <selection activeCell="R8" sqref="R8"/>
    </sheetView>
  </sheetViews>
  <sheetFormatPr defaultColWidth="9.140625" defaultRowHeight="12.75"/>
  <cols>
    <col min="1" max="1" width="5.00390625" style="7" customWidth="1"/>
    <col min="2" max="2" width="22.8515625" style="7" customWidth="1"/>
    <col min="3" max="15" width="5.7109375" style="12" customWidth="1"/>
    <col min="16" max="18" width="6.7109375" style="12" customWidth="1"/>
    <col min="19" max="24" width="3.7109375" style="12" customWidth="1"/>
    <col min="25" max="25" width="3.7109375" style="23" customWidth="1"/>
    <col min="26" max="27" width="6.140625" style="12" customWidth="1"/>
    <col min="28" max="29" width="5.140625" style="12" customWidth="1"/>
    <col min="30" max="30" width="3.57421875" style="12" customWidth="1"/>
    <col min="31" max="16384" width="9.140625" style="7" customWidth="1"/>
  </cols>
  <sheetData>
    <row r="2" spans="2:26" s="1" customFormat="1" ht="24.75">
      <c r="B2" s="1" t="s">
        <v>86</v>
      </c>
      <c r="Z2" s="2"/>
    </row>
    <row r="3" s="3" customFormat="1" ht="22.5">
      <c r="Z3" s="4"/>
    </row>
    <row r="4" spans="2:26" s="1" customFormat="1" ht="24.75">
      <c r="B4" s="1" t="s">
        <v>178</v>
      </c>
      <c r="Z4" s="2"/>
    </row>
    <row r="5" s="5" customFormat="1" ht="19.5">
      <c r="Y5" s="6"/>
    </row>
    <row r="6" s="5" customFormat="1" ht="19.5">
      <c r="Y6" s="6"/>
    </row>
    <row r="7" spans="2:28" ht="15.75" thickBo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0"/>
      <c r="T7" s="10"/>
      <c r="U7" s="10"/>
      <c r="V7" s="10"/>
      <c r="W7" s="10"/>
      <c r="X7" s="10"/>
      <c r="Y7" s="11"/>
      <c r="Z7" s="10"/>
      <c r="AA7" s="10"/>
      <c r="AB7" s="10"/>
    </row>
    <row r="8" spans="2:27" s="13" customFormat="1" ht="136.5" customHeight="1">
      <c r="B8" s="14"/>
      <c r="C8" s="74" t="s">
        <v>82</v>
      </c>
      <c r="D8" s="74" t="s">
        <v>128</v>
      </c>
      <c r="E8" s="74" t="s">
        <v>83</v>
      </c>
      <c r="F8" s="74" t="s">
        <v>129</v>
      </c>
      <c r="G8" s="74" t="s">
        <v>85</v>
      </c>
      <c r="H8" s="74" t="s">
        <v>127</v>
      </c>
      <c r="I8" s="74" t="s">
        <v>130</v>
      </c>
      <c r="J8" s="74" t="s">
        <v>179</v>
      </c>
      <c r="K8" s="74" t="s">
        <v>131</v>
      </c>
      <c r="L8" s="74" t="s">
        <v>84</v>
      </c>
      <c r="M8" s="74" t="s">
        <v>132</v>
      </c>
      <c r="N8" s="74" t="s">
        <v>133</v>
      </c>
      <c r="O8" s="74" t="s">
        <v>180</v>
      </c>
      <c r="P8" s="74"/>
      <c r="Q8" s="74" t="s">
        <v>8</v>
      </c>
      <c r="R8" s="75" t="s">
        <v>9</v>
      </c>
      <c r="S8" s="15"/>
      <c r="T8" s="15"/>
      <c r="U8" s="15"/>
      <c r="V8" s="15"/>
      <c r="W8" s="15"/>
      <c r="X8" s="15"/>
      <c r="Y8" s="15"/>
      <c r="Z8" s="15"/>
      <c r="AA8" s="15"/>
    </row>
    <row r="9" spans="2:19" s="16" customFormat="1" ht="33.75" customHeight="1">
      <c r="B9" s="128" t="s">
        <v>10</v>
      </c>
      <c r="C9" s="18">
        <v>8</v>
      </c>
      <c r="D9" s="18">
        <v>4</v>
      </c>
      <c r="E9" s="17">
        <v>10</v>
      </c>
      <c r="F9" s="17">
        <v>10</v>
      </c>
      <c r="G9" s="17">
        <v>10</v>
      </c>
      <c r="H9" s="17">
        <v>10</v>
      </c>
      <c r="I9" s="17">
        <v>10</v>
      </c>
      <c r="J9" s="17">
        <v>10</v>
      </c>
      <c r="K9" s="18">
        <v>6</v>
      </c>
      <c r="L9" s="18">
        <v>8</v>
      </c>
      <c r="M9" s="18">
        <v>8</v>
      </c>
      <c r="N9" s="17"/>
      <c r="O9" s="18">
        <v>6</v>
      </c>
      <c r="P9" s="17">
        <f>SUM(C9,D9,E9,F9,G9,H9,I9,J9,K9,L9,M9,N9,O9,R11)</f>
        <v>100</v>
      </c>
      <c r="Q9" s="20">
        <v>96</v>
      </c>
      <c r="R9" s="72"/>
      <c r="S9" s="21"/>
    </row>
    <row r="10" spans="2:21" s="16" customFormat="1" ht="33.75" customHeight="1">
      <c r="B10" s="129" t="s">
        <v>11</v>
      </c>
      <c r="C10" s="17">
        <v>10</v>
      </c>
      <c r="D10" s="17">
        <v>10</v>
      </c>
      <c r="E10" s="18">
        <v>8</v>
      </c>
      <c r="F10" s="18"/>
      <c r="G10" s="18">
        <v>6</v>
      </c>
      <c r="H10" s="18">
        <v>8</v>
      </c>
      <c r="I10" s="18">
        <v>2</v>
      </c>
      <c r="J10" s="18">
        <v>8</v>
      </c>
      <c r="K10" s="17">
        <v>10</v>
      </c>
      <c r="L10" s="17">
        <v>10</v>
      </c>
      <c r="M10" s="17">
        <v>10</v>
      </c>
      <c r="N10" s="18">
        <v>8</v>
      </c>
      <c r="O10" s="18">
        <v>8</v>
      </c>
      <c r="P10" s="18">
        <f>SUM(C10,D10,E10,F10,G10,H10,I10,J10,K10,L10,M10,N10,O10,R12)</f>
        <v>98</v>
      </c>
      <c r="Q10" s="20">
        <v>96</v>
      </c>
      <c r="R10" s="73"/>
      <c r="S10" s="21"/>
      <c r="U10" s="22"/>
    </row>
    <row r="11" spans="2:19" s="16" customFormat="1" ht="33.75" customHeight="1">
      <c r="B11" s="129" t="s">
        <v>12</v>
      </c>
      <c r="C11" s="18">
        <v>6</v>
      </c>
      <c r="D11" s="18"/>
      <c r="E11" s="18"/>
      <c r="F11" s="18">
        <v>6</v>
      </c>
      <c r="G11" s="18">
        <v>8</v>
      </c>
      <c r="H11" s="18"/>
      <c r="I11" s="18">
        <v>6</v>
      </c>
      <c r="J11" s="18">
        <v>4</v>
      </c>
      <c r="K11" s="18">
        <v>8</v>
      </c>
      <c r="L11" s="18"/>
      <c r="M11" s="18">
        <v>4</v>
      </c>
      <c r="N11" s="17">
        <v>10</v>
      </c>
      <c r="O11" s="18">
        <v>2</v>
      </c>
      <c r="P11" s="18">
        <f>SUM(C11,D11,E11,F11,G11,H11,I11,J11,K11,L11,M11,N11,O11,R13)</f>
        <v>54</v>
      </c>
      <c r="Q11" s="114">
        <v>53</v>
      </c>
      <c r="R11" s="72" t="s">
        <v>243</v>
      </c>
      <c r="S11" s="21"/>
    </row>
    <row r="12" spans="1:19" s="16" customFormat="1" ht="33.75" customHeight="1">
      <c r="A12" s="87"/>
      <c r="B12" s="130" t="s">
        <v>143</v>
      </c>
      <c r="C12" s="18">
        <v>4</v>
      </c>
      <c r="D12" s="18">
        <v>6</v>
      </c>
      <c r="E12" s="18"/>
      <c r="F12" s="18">
        <v>8</v>
      </c>
      <c r="G12" s="18"/>
      <c r="H12" s="18"/>
      <c r="I12" s="18">
        <v>8</v>
      </c>
      <c r="J12" s="18"/>
      <c r="K12" s="18">
        <v>4</v>
      </c>
      <c r="L12" s="18"/>
      <c r="M12" s="18">
        <v>6</v>
      </c>
      <c r="N12" s="18">
        <v>4</v>
      </c>
      <c r="O12" s="18">
        <v>4</v>
      </c>
      <c r="P12" s="18">
        <f>SUM(C12,D12,E12,F12,G12,H12,I12,J12,K12,L12,M12,N12,O12,R14)</f>
        <v>44</v>
      </c>
      <c r="Q12" s="18">
        <v>44</v>
      </c>
      <c r="R12" s="72" t="s">
        <v>244</v>
      </c>
      <c r="S12" s="21"/>
    </row>
    <row r="13" spans="1:18" s="16" customFormat="1" ht="33.75" customHeight="1" thickBot="1">
      <c r="A13" s="87"/>
      <c r="B13" s="131" t="s">
        <v>177</v>
      </c>
      <c r="C13" s="93">
        <v>2</v>
      </c>
      <c r="D13" s="93">
        <v>8</v>
      </c>
      <c r="E13" s="93"/>
      <c r="F13" s="93"/>
      <c r="G13" s="93"/>
      <c r="H13" s="93"/>
      <c r="I13" s="93">
        <v>4</v>
      </c>
      <c r="J13" s="93">
        <v>6</v>
      </c>
      <c r="K13" s="93">
        <v>6</v>
      </c>
      <c r="L13" s="93"/>
      <c r="M13" s="93">
        <v>2</v>
      </c>
      <c r="N13" s="93">
        <v>6</v>
      </c>
      <c r="O13" s="132">
        <v>10</v>
      </c>
      <c r="P13" s="127">
        <f>SUM(C13,D13,E13,F13,G13,H13,I13,J13,K13,L13,M13,N13,O13,R15)</f>
        <v>44</v>
      </c>
      <c r="Q13" s="93">
        <v>44</v>
      </c>
      <c r="R13" s="94" t="s">
        <v>245</v>
      </c>
    </row>
  </sheetData>
  <printOptions/>
  <pageMargins left="0.16" right="0.17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1">
      <pane ySplit="5" topLeftCell="BM6" activePane="bottomLeft" state="frozen"/>
      <selection pane="topLeft" activeCell="A1" sqref="A1"/>
      <selection pane="bottomLeft" activeCell="T38" sqref="T38"/>
    </sheetView>
  </sheetViews>
  <sheetFormatPr defaultColWidth="9.140625" defaultRowHeight="12.75"/>
  <cols>
    <col min="1" max="1" width="5.7109375" style="24" customWidth="1"/>
    <col min="2" max="2" width="25.7109375" style="16" customWidth="1"/>
    <col min="3" max="3" width="13.7109375" style="28" customWidth="1"/>
    <col min="4" max="5" width="4.7109375" style="24" customWidth="1"/>
    <col min="6" max="6" width="4.57421875" style="24" customWidth="1"/>
    <col min="7" max="8" width="4.7109375" style="24" customWidth="1"/>
    <col min="9" max="9" width="4.57421875" style="24" customWidth="1"/>
    <col min="10" max="12" width="4.7109375" style="24" customWidth="1"/>
    <col min="13" max="15" width="4.57421875" style="24" customWidth="1"/>
    <col min="16" max="16" width="4.7109375" style="24" customWidth="1"/>
    <col min="17" max="17" width="10.140625" style="28" customWidth="1"/>
    <col min="18" max="18" width="5.140625" style="28" customWidth="1"/>
    <col min="19" max="19" width="3.57421875" style="28" customWidth="1"/>
    <col min="20" max="16384" width="9.140625" style="16" customWidth="1"/>
  </cols>
  <sheetData>
    <row r="1" spans="1:20" s="25" customFormat="1" ht="16.5">
      <c r="A1" s="24"/>
      <c r="C1" s="24" t="s">
        <v>15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25" customFormat="1" ht="16.5">
      <c r="A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4" s="26" customFormat="1" ht="16.5" customHeight="1">
      <c r="A3" s="24"/>
      <c r="C3" s="24" t="s">
        <v>200</v>
      </c>
      <c r="D3" s="24"/>
    </row>
    <row r="4" spans="1:16" s="27" customFormat="1" ht="17.25" thickBot="1">
      <c r="A4" s="24"/>
      <c r="C4" s="28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7" s="35" customFormat="1" ht="129.75">
      <c r="A5" s="29" t="s">
        <v>16</v>
      </c>
      <c r="B5" s="30" t="s">
        <v>17</v>
      </c>
      <c r="C5" s="31" t="s">
        <v>18</v>
      </c>
      <c r="D5" s="32" t="s">
        <v>14</v>
      </c>
      <c r="E5" s="32" t="s">
        <v>1</v>
      </c>
      <c r="F5" s="32" t="s">
        <v>13</v>
      </c>
      <c r="G5" s="32" t="s">
        <v>2</v>
      </c>
      <c r="H5" s="32" t="s">
        <v>134</v>
      </c>
      <c r="I5" s="32" t="s">
        <v>0</v>
      </c>
      <c r="J5" s="32" t="s">
        <v>4</v>
      </c>
      <c r="K5" s="32" t="s">
        <v>181</v>
      </c>
      <c r="L5" s="32" t="s">
        <v>135</v>
      </c>
      <c r="M5" s="33" t="s">
        <v>5</v>
      </c>
      <c r="N5" s="32" t="s">
        <v>3</v>
      </c>
      <c r="O5" s="32" t="s">
        <v>7</v>
      </c>
      <c r="P5" s="32" t="s">
        <v>6</v>
      </c>
      <c r="Q5" s="34" t="s">
        <v>8</v>
      </c>
    </row>
    <row r="6" spans="1:19" ht="16.5">
      <c r="A6" s="36" t="s">
        <v>19</v>
      </c>
      <c r="B6" s="37" t="s">
        <v>20</v>
      </c>
      <c r="C6" s="38" t="s">
        <v>21</v>
      </c>
      <c r="D6" s="39">
        <v>20</v>
      </c>
      <c r="E6" s="39">
        <v>20</v>
      </c>
      <c r="F6" s="39">
        <v>15</v>
      </c>
      <c r="G6" s="39"/>
      <c r="H6" s="39">
        <v>10</v>
      </c>
      <c r="I6" s="39">
        <v>15</v>
      </c>
      <c r="J6" s="39"/>
      <c r="K6" s="39"/>
      <c r="L6" s="39">
        <v>10</v>
      </c>
      <c r="M6" s="39">
        <v>20</v>
      </c>
      <c r="N6" s="39">
        <v>15</v>
      </c>
      <c r="O6" s="39"/>
      <c r="P6" s="39">
        <v>15</v>
      </c>
      <c r="Q6" s="88">
        <f aca="true" t="shared" si="0" ref="Q6:Q45">SUM(D6:P6)</f>
        <v>140</v>
      </c>
      <c r="R6" s="16"/>
      <c r="S6" s="16"/>
    </row>
    <row r="7" spans="1:19" ht="16.5">
      <c r="A7" s="36" t="s">
        <v>22</v>
      </c>
      <c r="B7" s="41" t="s">
        <v>184</v>
      </c>
      <c r="C7" s="19" t="s">
        <v>177</v>
      </c>
      <c r="D7" s="42">
        <v>8</v>
      </c>
      <c r="E7" s="42"/>
      <c r="F7" s="42"/>
      <c r="G7" s="42"/>
      <c r="H7" s="42"/>
      <c r="I7" s="42"/>
      <c r="J7" s="42">
        <v>15</v>
      </c>
      <c r="K7" s="42"/>
      <c r="L7" s="42"/>
      <c r="M7" s="42"/>
      <c r="N7" s="42">
        <v>12</v>
      </c>
      <c r="O7" s="42">
        <v>20</v>
      </c>
      <c r="P7" s="42">
        <v>12</v>
      </c>
      <c r="Q7" s="40">
        <f t="shared" si="0"/>
        <v>67</v>
      </c>
      <c r="R7" s="16"/>
      <c r="S7" s="16"/>
    </row>
    <row r="8" spans="1:19" ht="16.5">
      <c r="A8" s="36" t="s">
        <v>23</v>
      </c>
      <c r="B8" s="41" t="s">
        <v>154</v>
      </c>
      <c r="C8" s="19" t="s">
        <v>28</v>
      </c>
      <c r="D8" s="42">
        <v>10</v>
      </c>
      <c r="E8" s="42"/>
      <c r="F8" s="42"/>
      <c r="G8" s="42"/>
      <c r="H8" s="42"/>
      <c r="I8" s="42"/>
      <c r="J8" s="42">
        <v>10</v>
      </c>
      <c r="K8" s="42"/>
      <c r="L8" s="42">
        <v>20</v>
      </c>
      <c r="M8" s="42"/>
      <c r="N8" s="42"/>
      <c r="O8" s="42">
        <v>12</v>
      </c>
      <c r="P8" s="42">
        <v>10</v>
      </c>
      <c r="Q8" s="40">
        <f t="shared" si="0"/>
        <v>62</v>
      </c>
      <c r="R8" s="16"/>
      <c r="S8" s="16"/>
    </row>
    <row r="9" spans="1:19" ht="16.5">
      <c r="A9" s="36" t="s">
        <v>24</v>
      </c>
      <c r="B9" s="37" t="s">
        <v>90</v>
      </c>
      <c r="C9" s="38" t="s">
        <v>21</v>
      </c>
      <c r="D9" s="39">
        <v>20</v>
      </c>
      <c r="E9" s="39"/>
      <c r="F9" s="39"/>
      <c r="G9" s="39"/>
      <c r="H9" s="39"/>
      <c r="I9" s="39"/>
      <c r="J9" s="39"/>
      <c r="K9" s="39"/>
      <c r="L9" s="39">
        <v>10</v>
      </c>
      <c r="M9" s="39">
        <v>15</v>
      </c>
      <c r="N9" s="39"/>
      <c r="O9" s="39"/>
      <c r="P9" s="39">
        <v>15</v>
      </c>
      <c r="Q9" s="88">
        <f t="shared" si="0"/>
        <v>60</v>
      </c>
      <c r="R9" s="16"/>
      <c r="S9" s="16"/>
    </row>
    <row r="10" spans="1:17" ht="16.5">
      <c r="A10" s="36" t="s">
        <v>26</v>
      </c>
      <c r="B10" s="41" t="s">
        <v>100</v>
      </c>
      <c r="C10" s="19" t="s">
        <v>25</v>
      </c>
      <c r="D10" s="42">
        <v>12</v>
      </c>
      <c r="E10" s="42"/>
      <c r="F10" s="42"/>
      <c r="G10" s="42">
        <v>4</v>
      </c>
      <c r="H10" s="42"/>
      <c r="I10" s="42"/>
      <c r="J10" s="42">
        <v>20</v>
      </c>
      <c r="K10" s="42"/>
      <c r="L10" s="42">
        <v>15</v>
      </c>
      <c r="M10" s="42"/>
      <c r="N10" s="42"/>
      <c r="O10" s="42"/>
      <c r="P10" s="42">
        <v>8</v>
      </c>
      <c r="Q10" s="40">
        <f t="shared" si="0"/>
        <v>59</v>
      </c>
    </row>
    <row r="11" spans="1:17" ht="16.5">
      <c r="A11" s="36" t="s">
        <v>27</v>
      </c>
      <c r="B11" s="41" t="s">
        <v>87</v>
      </c>
      <c r="C11" s="19" t="s">
        <v>25</v>
      </c>
      <c r="D11" s="42">
        <v>12</v>
      </c>
      <c r="E11" s="42"/>
      <c r="F11" s="42"/>
      <c r="G11" s="42">
        <v>6</v>
      </c>
      <c r="H11" s="42"/>
      <c r="I11" s="42"/>
      <c r="J11" s="42">
        <v>12</v>
      </c>
      <c r="K11" s="42"/>
      <c r="L11" s="42">
        <v>12</v>
      </c>
      <c r="M11" s="42">
        <v>8</v>
      </c>
      <c r="N11" s="42"/>
      <c r="O11" s="42"/>
      <c r="P11" s="42">
        <v>8</v>
      </c>
      <c r="Q11" s="40">
        <f t="shared" si="0"/>
        <v>58</v>
      </c>
    </row>
    <row r="12" spans="1:17" ht="16.5">
      <c r="A12" s="36" t="s">
        <v>29</v>
      </c>
      <c r="B12" s="41" t="s">
        <v>69</v>
      </c>
      <c r="C12" s="19" t="s">
        <v>25</v>
      </c>
      <c r="D12" s="42"/>
      <c r="E12" s="42"/>
      <c r="F12" s="42"/>
      <c r="G12" s="42">
        <v>10</v>
      </c>
      <c r="H12" s="42"/>
      <c r="I12" s="42">
        <v>10</v>
      </c>
      <c r="J12" s="42">
        <v>15</v>
      </c>
      <c r="K12" s="42"/>
      <c r="L12" s="42"/>
      <c r="M12" s="42"/>
      <c r="N12" s="42">
        <v>20</v>
      </c>
      <c r="O12" s="42"/>
      <c r="P12" s="42"/>
      <c r="Q12" s="40">
        <f t="shared" si="0"/>
        <v>55</v>
      </c>
    </row>
    <row r="13" spans="1:17" ht="16.5">
      <c r="A13" s="36" t="s">
        <v>30</v>
      </c>
      <c r="B13" s="37" t="s">
        <v>125</v>
      </c>
      <c r="C13" s="38" t="s">
        <v>28</v>
      </c>
      <c r="D13" s="42">
        <v>12</v>
      </c>
      <c r="E13" s="39"/>
      <c r="F13" s="39"/>
      <c r="G13" s="39">
        <v>12</v>
      </c>
      <c r="H13" s="39"/>
      <c r="I13" s="39"/>
      <c r="J13" s="39">
        <v>20</v>
      </c>
      <c r="K13" s="39"/>
      <c r="L13" s="39"/>
      <c r="M13" s="39"/>
      <c r="N13" s="39"/>
      <c r="O13" s="39"/>
      <c r="P13" s="39">
        <v>10</v>
      </c>
      <c r="Q13" s="40">
        <f t="shared" si="0"/>
        <v>54</v>
      </c>
    </row>
    <row r="14" spans="1:17" ht="16.5">
      <c r="A14" s="36" t="s">
        <v>31</v>
      </c>
      <c r="B14" s="41" t="s">
        <v>155</v>
      </c>
      <c r="C14" s="19" t="s">
        <v>25</v>
      </c>
      <c r="D14" s="42">
        <v>12</v>
      </c>
      <c r="E14" s="42"/>
      <c r="F14" s="42"/>
      <c r="G14" s="42"/>
      <c r="H14" s="42"/>
      <c r="I14" s="42"/>
      <c r="J14" s="42">
        <v>15</v>
      </c>
      <c r="K14" s="42"/>
      <c r="L14" s="42">
        <v>12</v>
      </c>
      <c r="M14" s="42"/>
      <c r="N14" s="42"/>
      <c r="O14" s="42"/>
      <c r="P14" s="42">
        <v>8</v>
      </c>
      <c r="Q14" s="40">
        <f t="shared" si="0"/>
        <v>47</v>
      </c>
    </row>
    <row r="15" spans="1:17" ht="16.5">
      <c r="A15" s="36" t="s">
        <v>32</v>
      </c>
      <c r="B15" s="41" t="s">
        <v>113</v>
      </c>
      <c r="C15" s="19" t="s">
        <v>25</v>
      </c>
      <c r="D15" s="42"/>
      <c r="E15" s="42"/>
      <c r="F15" s="42"/>
      <c r="G15" s="42">
        <v>20</v>
      </c>
      <c r="H15" s="42"/>
      <c r="I15" s="42"/>
      <c r="J15" s="42">
        <v>20</v>
      </c>
      <c r="K15" s="42"/>
      <c r="L15" s="42"/>
      <c r="M15" s="42"/>
      <c r="N15" s="42"/>
      <c r="O15" s="42"/>
      <c r="P15" s="42"/>
      <c r="Q15" s="40">
        <f t="shared" si="0"/>
        <v>40</v>
      </c>
    </row>
    <row r="16" spans="1:17" ht="16.5">
      <c r="A16" s="36" t="s">
        <v>33</v>
      </c>
      <c r="B16" s="37" t="s">
        <v>121</v>
      </c>
      <c r="C16" s="38" t="s">
        <v>21</v>
      </c>
      <c r="D16" s="39">
        <v>20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>
        <v>15</v>
      </c>
      <c r="Q16" s="88">
        <f t="shared" si="0"/>
        <v>35</v>
      </c>
    </row>
    <row r="17" spans="1:17" ht="16.5">
      <c r="A17" s="36" t="s">
        <v>34</v>
      </c>
      <c r="B17" s="37" t="s">
        <v>145</v>
      </c>
      <c r="C17" s="38" t="s">
        <v>25</v>
      </c>
      <c r="D17" s="39"/>
      <c r="E17" s="39"/>
      <c r="F17" s="39"/>
      <c r="G17" s="39">
        <v>15</v>
      </c>
      <c r="H17" s="39"/>
      <c r="I17" s="39"/>
      <c r="J17" s="39">
        <v>20</v>
      </c>
      <c r="K17" s="39"/>
      <c r="L17" s="39"/>
      <c r="M17" s="39"/>
      <c r="N17" s="39"/>
      <c r="O17" s="39"/>
      <c r="P17" s="39"/>
      <c r="Q17" s="40">
        <f t="shared" si="0"/>
        <v>35</v>
      </c>
    </row>
    <row r="18" spans="1:17" ht="16.5">
      <c r="A18" s="36" t="s">
        <v>35</v>
      </c>
      <c r="B18" s="41" t="s">
        <v>144</v>
      </c>
      <c r="C18" s="19" t="s">
        <v>25</v>
      </c>
      <c r="D18" s="42"/>
      <c r="E18" s="42">
        <v>15</v>
      </c>
      <c r="F18" s="42"/>
      <c r="G18" s="42"/>
      <c r="H18" s="42"/>
      <c r="I18" s="42"/>
      <c r="J18" s="42"/>
      <c r="K18" s="42">
        <v>20</v>
      </c>
      <c r="L18" s="42"/>
      <c r="M18" s="42"/>
      <c r="N18" s="42"/>
      <c r="O18" s="42"/>
      <c r="P18" s="42"/>
      <c r="Q18" s="40">
        <f t="shared" si="0"/>
        <v>35</v>
      </c>
    </row>
    <row r="19" spans="1:17" ht="16.5">
      <c r="A19" s="36" t="s">
        <v>36</v>
      </c>
      <c r="B19" s="41" t="s">
        <v>124</v>
      </c>
      <c r="C19" s="19" t="s">
        <v>25</v>
      </c>
      <c r="D19" s="42">
        <v>12</v>
      </c>
      <c r="E19" s="42"/>
      <c r="F19" s="42"/>
      <c r="G19" s="42">
        <v>10</v>
      </c>
      <c r="H19" s="42"/>
      <c r="I19" s="42"/>
      <c r="J19" s="42">
        <v>8</v>
      </c>
      <c r="K19" s="42"/>
      <c r="L19" s="42"/>
      <c r="M19" s="42"/>
      <c r="N19" s="42"/>
      <c r="O19" s="42"/>
      <c r="P19" s="42"/>
      <c r="Q19" s="40">
        <f t="shared" si="0"/>
        <v>30</v>
      </c>
    </row>
    <row r="20" spans="1:17" ht="16.5">
      <c r="A20" s="36" t="s">
        <v>37</v>
      </c>
      <c r="B20" s="44" t="s">
        <v>195</v>
      </c>
      <c r="C20" s="45" t="s">
        <v>25</v>
      </c>
      <c r="D20" s="46"/>
      <c r="E20" s="46"/>
      <c r="F20" s="46">
        <v>20</v>
      </c>
      <c r="G20" s="46"/>
      <c r="H20" s="46"/>
      <c r="I20" s="46"/>
      <c r="J20" s="46"/>
      <c r="K20" s="46"/>
      <c r="L20" s="46"/>
      <c r="M20" s="46"/>
      <c r="N20" s="46"/>
      <c r="O20" s="46"/>
      <c r="P20" s="46">
        <v>8</v>
      </c>
      <c r="Q20" s="40">
        <f t="shared" si="0"/>
        <v>28</v>
      </c>
    </row>
    <row r="21" spans="1:17" ht="18">
      <c r="A21" s="36" t="s">
        <v>38</v>
      </c>
      <c r="B21" s="37" t="s">
        <v>166</v>
      </c>
      <c r="C21" s="38" t="s">
        <v>21</v>
      </c>
      <c r="D21" s="39">
        <v>20</v>
      </c>
      <c r="E21" s="39"/>
      <c r="F21" s="39"/>
      <c r="G21" s="39"/>
      <c r="H21" s="39"/>
      <c r="I21" s="39"/>
      <c r="J21" s="39"/>
      <c r="K21" s="39"/>
      <c r="L21" s="39">
        <v>8</v>
      </c>
      <c r="M21" s="83"/>
      <c r="N21" s="39"/>
      <c r="O21" s="39"/>
      <c r="P21" s="39"/>
      <c r="Q21" s="40">
        <f t="shared" si="0"/>
        <v>28</v>
      </c>
    </row>
    <row r="22" spans="1:17" ht="16.5">
      <c r="A22" s="36" t="s">
        <v>39</v>
      </c>
      <c r="B22" s="116" t="s">
        <v>122</v>
      </c>
      <c r="C22" s="38" t="s">
        <v>25</v>
      </c>
      <c r="D22" s="119"/>
      <c r="E22" s="119"/>
      <c r="F22" s="119"/>
      <c r="G22" s="119"/>
      <c r="H22" s="119"/>
      <c r="I22" s="119"/>
      <c r="J22" s="119"/>
      <c r="K22" s="119">
        <v>12</v>
      </c>
      <c r="L22" s="119"/>
      <c r="M22" s="119">
        <v>10</v>
      </c>
      <c r="N22" s="119"/>
      <c r="O22" s="119"/>
      <c r="P22" s="119"/>
      <c r="Q22" s="40">
        <f t="shared" si="0"/>
        <v>22</v>
      </c>
    </row>
    <row r="23" spans="1:17" ht="16.5">
      <c r="A23" s="36" t="s">
        <v>40</v>
      </c>
      <c r="B23" s="41" t="s">
        <v>159</v>
      </c>
      <c r="C23" s="19" t="s">
        <v>177</v>
      </c>
      <c r="D23" s="42">
        <v>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>
        <v>12</v>
      </c>
      <c r="Q23" s="40">
        <f t="shared" si="0"/>
        <v>20</v>
      </c>
    </row>
    <row r="24" spans="1:17" ht="16.5">
      <c r="A24" s="36" t="s">
        <v>41</v>
      </c>
      <c r="B24" s="70" t="s">
        <v>123</v>
      </c>
      <c r="C24" s="19" t="s">
        <v>25</v>
      </c>
      <c r="D24" s="42"/>
      <c r="E24" s="42"/>
      <c r="F24" s="42"/>
      <c r="G24" s="42"/>
      <c r="H24" s="42"/>
      <c r="I24" s="42">
        <v>20</v>
      </c>
      <c r="J24" s="42"/>
      <c r="K24" s="42"/>
      <c r="L24" s="42"/>
      <c r="M24" s="42"/>
      <c r="N24" s="42"/>
      <c r="O24" s="42"/>
      <c r="P24" s="42"/>
      <c r="Q24" s="40">
        <f t="shared" si="0"/>
        <v>20</v>
      </c>
    </row>
    <row r="25" spans="1:17" ht="16.5">
      <c r="A25" s="36" t="s">
        <v>42</v>
      </c>
      <c r="B25" s="41" t="s">
        <v>156</v>
      </c>
      <c r="C25" s="19" t="s">
        <v>28</v>
      </c>
      <c r="D25" s="42">
        <v>10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>
        <v>10</v>
      </c>
      <c r="Q25" s="40">
        <f t="shared" si="0"/>
        <v>20</v>
      </c>
    </row>
    <row r="26" spans="1:17" ht="17.25" thickBot="1">
      <c r="A26" s="78" t="s">
        <v>43</v>
      </c>
      <c r="B26" s="48" t="s">
        <v>97</v>
      </c>
      <c r="C26" s="49" t="s">
        <v>25</v>
      </c>
      <c r="D26" s="50"/>
      <c r="E26" s="50"/>
      <c r="F26" s="50"/>
      <c r="G26" s="50"/>
      <c r="H26" s="50">
        <v>20</v>
      </c>
      <c r="I26" s="50"/>
      <c r="J26" s="50"/>
      <c r="K26" s="50"/>
      <c r="L26" s="50"/>
      <c r="M26" s="50"/>
      <c r="N26" s="50"/>
      <c r="O26" s="50"/>
      <c r="P26" s="50"/>
      <c r="Q26" s="66">
        <f t="shared" si="0"/>
        <v>20</v>
      </c>
    </row>
    <row r="27" spans="1:17" ht="16.5">
      <c r="A27" s="85" t="s">
        <v>44</v>
      </c>
      <c r="B27" s="108" t="s">
        <v>157</v>
      </c>
      <c r="C27" s="118" t="s">
        <v>28</v>
      </c>
      <c r="D27" s="52">
        <v>10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>
        <v>10</v>
      </c>
      <c r="Q27" s="53">
        <f t="shared" si="0"/>
        <v>20</v>
      </c>
    </row>
    <row r="28" spans="1:17" ht="16.5">
      <c r="A28" s="36" t="s">
        <v>45</v>
      </c>
      <c r="B28" s="37" t="s">
        <v>213</v>
      </c>
      <c r="C28" s="38" t="s">
        <v>25</v>
      </c>
      <c r="D28" s="43"/>
      <c r="E28" s="39"/>
      <c r="F28" s="39"/>
      <c r="G28" s="39"/>
      <c r="H28" s="39"/>
      <c r="I28" s="39">
        <v>20</v>
      </c>
      <c r="J28" s="39"/>
      <c r="K28" s="39"/>
      <c r="L28" s="39"/>
      <c r="M28" s="39"/>
      <c r="N28" s="39"/>
      <c r="O28" s="39"/>
      <c r="P28" s="39"/>
      <c r="Q28" s="40">
        <f t="shared" si="0"/>
        <v>20</v>
      </c>
    </row>
    <row r="29" spans="1:17" ht="16.5">
      <c r="A29" s="36" t="s">
        <v>46</v>
      </c>
      <c r="B29" s="41" t="s">
        <v>183</v>
      </c>
      <c r="C29" s="19" t="s">
        <v>177</v>
      </c>
      <c r="D29" s="42">
        <v>8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>
        <v>12</v>
      </c>
      <c r="Q29" s="40">
        <f t="shared" si="0"/>
        <v>20</v>
      </c>
    </row>
    <row r="30" spans="1:17" ht="16.5">
      <c r="A30" s="36" t="s">
        <v>47</v>
      </c>
      <c r="B30" s="41" t="s">
        <v>101</v>
      </c>
      <c r="C30" s="19" t="s">
        <v>177</v>
      </c>
      <c r="D30" s="42"/>
      <c r="E30" s="42"/>
      <c r="F30" s="42"/>
      <c r="G30" s="42"/>
      <c r="H30" s="42"/>
      <c r="I30" s="42"/>
      <c r="J30" s="42"/>
      <c r="K30" s="42"/>
      <c r="L30" s="42">
        <v>6</v>
      </c>
      <c r="M30" s="42"/>
      <c r="N30" s="42"/>
      <c r="O30" s="42"/>
      <c r="P30" s="42">
        <v>12</v>
      </c>
      <c r="Q30" s="40">
        <f t="shared" si="0"/>
        <v>18</v>
      </c>
    </row>
    <row r="31" spans="1:17" ht="16.5">
      <c r="A31" s="36" t="s">
        <v>48</v>
      </c>
      <c r="B31" s="41" t="s">
        <v>226</v>
      </c>
      <c r="C31" s="19" t="s">
        <v>28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>
        <v>15</v>
      </c>
      <c r="P31" s="42"/>
      <c r="Q31" s="40">
        <f t="shared" si="0"/>
        <v>15</v>
      </c>
    </row>
    <row r="32" spans="1:17" ht="16.5">
      <c r="A32" s="36" t="s">
        <v>49</v>
      </c>
      <c r="B32" s="41" t="s">
        <v>235</v>
      </c>
      <c r="C32" s="19" t="s">
        <v>21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>
        <v>15</v>
      </c>
      <c r="Q32" s="40">
        <f t="shared" si="0"/>
        <v>15</v>
      </c>
    </row>
    <row r="33" spans="1:17" ht="16.5">
      <c r="A33" s="36" t="s">
        <v>50</v>
      </c>
      <c r="B33" s="41" t="s">
        <v>96</v>
      </c>
      <c r="C33" s="19" t="s">
        <v>25</v>
      </c>
      <c r="D33" s="42"/>
      <c r="E33" s="42"/>
      <c r="F33" s="42"/>
      <c r="G33" s="42"/>
      <c r="H33" s="42">
        <v>15</v>
      </c>
      <c r="I33" s="42"/>
      <c r="J33" s="42"/>
      <c r="K33" s="42"/>
      <c r="L33" s="42"/>
      <c r="M33" s="42"/>
      <c r="N33" s="42"/>
      <c r="O33" s="42"/>
      <c r="P33" s="42"/>
      <c r="Q33" s="40">
        <f t="shared" si="0"/>
        <v>15</v>
      </c>
    </row>
    <row r="34" spans="1:17" ht="16.5">
      <c r="A34" s="36" t="s">
        <v>51</v>
      </c>
      <c r="B34" s="41" t="s">
        <v>98</v>
      </c>
      <c r="C34" s="19" t="s">
        <v>25</v>
      </c>
      <c r="D34" s="42"/>
      <c r="E34" s="42"/>
      <c r="F34" s="42"/>
      <c r="G34" s="42"/>
      <c r="H34" s="42">
        <v>6</v>
      </c>
      <c r="I34" s="42"/>
      <c r="J34" s="42"/>
      <c r="K34" s="42"/>
      <c r="L34" s="42"/>
      <c r="M34" s="42"/>
      <c r="N34" s="42"/>
      <c r="O34" s="42"/>
      <c r="P34" s="42">
        <v>8</v>
      </c>
      <c r="Q34" s="40">
        <f t="shared" si="0"/>
        <v>14</v>
      </c>
    </row>
    <row r="35" spans="1:17" ht="16.5">
      <c r="A35" s="36" t="s">
        <v>52</v>
      </c>
      <c r="B35" s="104" t="s">
        <v>236</v>
      </c>
      <c r="C35" s="105" t="s">
        <v>177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>
        <v>12</v>
      </c>
      <c r="Q35" s="40">
        <f t="shared" si="0"/>
        <v>12</v>
      </c>
    </row>
    <row r="36" spans="1:17" ht="16.5">
      <c r="A36" s="36" t="s">
        <v>53</v>
      </c>
      <c r="B36" s="37" t="s">
        <v>168</v>
      </c>
      <c r="C36" s="19" t="s">
        <v>25</v>
      </c>
      <c r="D36" s="39"/>
      <c r="E36" s="39"/>
      <c r="F36" s="39"/>
      <c r="G36" s="39"/>
      <c r="H36" s="39">
        <v>12</v>
      </c>
      <c r="I36" s="39"/>
      <c r="J36" s="39"/>
      <c r="K36" s="39"/>
      <c r="L36" s="39"/>
      <c r="M36" s="39"/>
      <c r="N36" s="39"/>
      <c r="O36" s="39"/>
      <c r="P36" s="39"/>
      <c r="Q36" s="40">
        <f t="shared" si="0"/>
        <v>12</v>
      </c>
    </row>
    <row r="37" spans="1:17" ht="16.5">
      <c r="A37" s="36" t="s">
        <v>54</v>
      </c>
      <c r="B37" s="41" t="s">
        <v>218</v>
      </c>
      <c r="C37" s="19" t="s">
        <v>21</v>
      </c>
      <c r="D37" s="42"/>
      <c r="E37" s="42"/>
      <c r="F37" s="42"/>
      <c r="G37" s="42"/>
      <c r="H37" s="42"/>
      <c r="I37" s="42"/>
      <c r="J37" s="42"/>
      <c r="K37" s="42"/>
      <c r="L37" s="42"/>
      <c r="M37" s="42">
        <v>12</v>
      </c>
      <c r="N37" s="42"/>
      <c r="O37" s="42"/>
      <c r="P37" s="42"/>
      <c r="Q37" s="40">
        <f t="shared" si="0"/>
        <v>12</v>
      </c>
    </row>
    <row r="38" spans="1:17" ht="16.5">
      <c r="A38" s="36" t="s">
        <v>55</v>
      </c>
      <c r="B38" s="44" t="s">
        <v>167</v>
      </c>
      <c r="C38" s="19" t="s">
        <v>25</v>
      </c>
      <c r="D38" s="42">
        <v>12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0">
        <f t="shared" si="0"/>
        <v>12</v>
      </c>
    </row>
    <row r="39" spans="1:17" ht="16.5">
      <c r="A39" s="102" t="s">
        <v>56</v>
      </c>
      <c r="B39" s="41" t="s">
        <v>242</v>
      </c>
      <c r="C39" s="103" t="s">
        <v>28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>
        <v>10</v>
      </c>
      <c r="Q39" s="40">
        <f t="shared" si="0"/>
        <v>10</v>
      </c>
    </row>
    <row r="40" spans="1:17" ht="16.5">
      <c r="A40" s="36" t="s">
        <v>57</v>
      </c>
      <c r="B40" s="47" t="s">
        <v>182</v>
      </c>
      <c r="C40" s="19" t="s">
        <v>28</v>
      </c>
      <c r="D40" s="42">
        <v>10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0">
        <f t="shared" si="0"/>
        <v>10</v>
      </c>
    </row>
    <row r="41" spans="1:17" ht="16.5">
      <c r="A41" s="36" t="s">
        <v>58</v>
      </c>
      <c r="B41" s="116" t="s">
        <v>149</v>
      </c>
      <c r="C41" s="117" t="s">
        <v>28</v>
      </c>
      <c r="D41" s="119"/>
      <c r="E41" s="119"/>
      <c r="F41" s="119"/>
      <c r="G41" s="119"/>
      <c r="H41" s="119">
        <v>8</v>
      </c>
      <c r="I41" s="119"/>
      <c r="J41" s="119"/>
      <c r="K41" s="119"/>
      <c r="L41" s="119"/>
      <c r="M41" s="119"/>
      <c r="N41" s="119"/>
      <c r="O41" s="119"/>
      <c r="P41" s="119"/>
      <c r="Q41" s="40">
        <f t="shared" si="0"/>
        <v>8</v>
      </c>
    </row>
    <row r="42" spans="1:17" ht="16.5">
      <c r="A42" s="36" t="s">
        <v>59</v>
      </c>
      <c r="B42" s="41" t="s">
        <v>160</v>
      </c>
      <c r="C42" s="19" t="s">
        <v>21</v>
      </c>
      <c r="D42" s="42"/>
      <c r="E42" s="42"/>
      <c r="F42" s="42"/>
      <c r="G42" s="42"/>
      <c r="H42" s="42"/>
      <c r="I42" s="42"/>
      <c r="J42" s="42"/>
      <c r="K42" s="42"/>
      <c r="L42" s="42">
        <v>8</v>
      </c>
      <c r="M42" s="42"/>
      <c r="N42" s="42"/>
      <c r="O42" s="42"/>
      <c r="P42" s="42"/>
      <c r="Q42" s="40">
        <f t="shared" si="0"/>
        <v>8</v>
      </c>
    </row>
    <row r="43" spans="1:17" ht="16.5">
      <c r="A43" s="36" t="s">
        <v>60</v>
      </c>
      <c r="B43" s="44" t="s">
        <v>240</v>
      </c>
      <c r="C43" s="45" t="s">
        <v>25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>
        <v>8</v>
      </c>
      <c r="Q43" s="77">
        <f t="shared" si="0"/>
        <v>8</v>
      </c>
    </row>
    <row r="44" spans="1:17" ht="16.5">
      <c r="A44" s="36" t="s">
        <v>169</v>
      </c>
      <c r="B44" s="41" t="s">
        <v>241</v>
      </c>
      <c r="C44" s="19" t="s">
        <v>25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>
        <v>8</v>
      </c>
      <c r="Q44" s="40">
        <f t="shared" si="0"/>
        <v>8</v>
      </c>
    </row>
    <row r="45" spans="1:17" ht="17.25" thickBot="1">
      <c r="A45" s="78" t="s">
        <v>170</v>
      </c>
      <c r="B45" s="48" t="s">
        <v>158</v>
      </c>
      <c r="C45" s="49" t="s">
        <v>28</v>
      </c>
      <c r="D45" s="50"/>
      <c r="E45" s="50"/>
      <c r="F45" s="50"/>
      <c r="G45" s="50"/>
      <c r="H45" s="50">
        <v>4</v>
      </c>
      <c r="I45" s="50"/>
      <c r="J45" s="50"/>
      <c r="K45" s="50"/>
      <c r="L45" s="50"/>
      <c r="M45" s="50"/>
      <c r="N45" s="50"/>
      <c r="O45" s="50"/>
      <c r="P45" s="50"/>
      <c r="Q45" s="101">
        <f t="shared" si="0"/>
        <v>4</v>
      </c>
    </row>
    <row r="46" spans="1:17" ht="16.5">
      <c r="A46" s="54"/>
      <c r="B46" s="22"/>
      <c r="C46" s="55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55"/>
    </row>
    <row r="47" spans="1:17" ht="16.5">
      <c r="A47" s="54"/>
      <c r="B47" s="22"/>
      <c r="C47" s="55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9"/>
    </row>
    <row r="48" spans="1:17" ht="16.5">
      <c r="A48" s="54"/>
      <c r="B48" s="62"/>
      <c r="C48" s="63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6.5">
      <c r="A49" s="54"/>
      <c r="B49" s="22"/>
      <c r="C49" s="55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55"/>
    </row>
    <row r="50" spans="1:17" ht="16.5">
      <c r="A50" s="54"/>
      <c r="B50" s="62"/>
      <c r="C50" s="55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6.5">
      <c r="A51" s="54"/>
      <c r="B51" s="22"/>
      <c r="C51" s="55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9"/>
    </row>
    <row r="52" spans="1:17" ht="16.5">
      <c r="A52" s="54"/>
      <c r="B52" s="22"/>
      <c r="C52" s="55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55"/>
    </row>
    <row r="53" spans="1:17" ht="16.5">
      <c r="A53" s="54"/>
      <c r="B53" s="22"/>
      <c r="C53" s="55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55"/>
    </row>
    <row r="54" spans="1:17" ht="16.5">
      <c r="A54" s="54"/>
      <c r="B54" s="22"/>
      <c r="C54" s="55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55"/>
    </row>
    <row r="55" spans="1:17" ht="16.5">
      <c r="A55" s="54"/>
      <c r="B55" s="22"/>
      <c r="C55" s="55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55"/>
    </row>
    <row r="56" spans="1:17" ht="16.5">
      <c r="A56" s="54"/>
      <c r="B56" s="22"/>
      <c r="C56" s="55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5"/>
    </row>
    <row r="57" spans="1:17" ht="16.5">
      <c r="A57" s="54"/>
      <c r="B57" s="22"/>
      <c r="C57" s="55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</sheetData>
  <printOptions/>
  <pageMargins left="0.4" right="0.24" top="0.49" bottom="0.31" header="0.37" footer="0.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T29" sqref="T29"/>
    </sheetView>
  </sheetViews>
  <sheetFormatPr defaultColWidth="9.140625" defaultRowHeight="12.75"/>
  <cols>
    <col min="1" max="1" width="5.7109375" style="24" customWidth="1"/>
    <col min="2" max="2" width="25.7109375" style="16" customWidth="1"/>
    <col min="3" max="3" width="13.7109375" style="28" customWidth="1"/>
    <col min="4" max="5" width="4.7109375" style="24" customWidth="1"/>
    <col min="6" max="6" width="4.57421875" style="24" customWidth="1"/>
    <col min="7" max="7" width="4.7109375" style="24" customWidth="1"/>
    <col min="8" max="8" width="4.7109375" style="54" customWidth="1"/>
    <col min="9" max="9" width="4.57421875" style="24" customWidth="1"/>
    <col min="10" max="11" width="4.7109375" style="24" customWidth="1"/>
    <col min="12" max="12" width="4.57421875" style="24" customWidth="1"/>
    <col min="13" max="14" width="4.7109375" style="24" customWidth="1"/>
    <col min="15" max="16" width="4.57421875" style="24" customWidth="1"/>
    <col min="17" max="17" width="10.140625" style="28" customWidth="1"/>
    <col min="18" max="18" width="5.140625" style="28" customWidth="1"/>
    <col min="19" max="19" width="3.57421875" style="28" customWidth="1"/>
    <col min="20" max="16384" width="9.140625" style="16" customWidth="1"/>
  </cols>
  <sheetData>
    <row r="1" spans="1:16" s="25" customFormat="1" ht="16.5">
      <c r="A1" s="24"/>
      <c r="B1" s="25" t="s">
        <v>62</v>
      </c>
      <c r="C1" s="24" t="s">
        <v>63</v>
      </c>
      <c r="D1" s="24"/>
      <c r="E1" s="24"/>
      <c r="F1" s="24"/>
      <c r="G1" s="24"/>
      <c r="H1" s="54"/>
      <c r="I1" s="24"/>
      <c r="J1" s="24"/>
      <c r="K1" s="24"/>
      <c r="L1" s="24"/>
      <c r="M1" s="24"/>
      <c r="N1" s="24"/>
      <c r="O1" s="24"/>
      <c r="P1" s="24"/>
    </row>
    <row r="2" spans="1:16" s="25" customFormat="1" ht="16.5">
      <c r="A2" s="24"/>
      <c r="C2" s="24"/>
      <c r="D2" s="24"/>
      <c r="E2" s="24"/>
      <c r="F2" s="24"/>
      <c r="G2" s="24"/>
      <c r="H2" s="54"/>
      <c r="I2" s="24"/>
      <c r="J2" s="24"/>
      <c r="K2" s="24"/>
      <c r="L2" s="24"/>
      <c r="M2" s="24"/>
      <c r="N2" s="24"/>
      <c r="O2" s="24"/>
      <c r="P2" s="24"/>
    </row>
    <row r="3" spans="1:8" s="26" customFormat="1" ht="16.5" customHeight="1">
      <c r="A3" s="24"/>
      <c r="C3" s="24" t="s">
        <v>201</v>
      </c>
      <c r="D3" s="24"/>
      <c r="H3" s="79"/>
    </row>
    <row r="4" spans="1:16" s="27" customFormat="1" ht="17.25" thickBot="1">
      <c r="A4" s="24"/>
      <c r="C4" s="28"/>
      <c r="D4" s="26"/>
      <c r="E4" s="26"/>
      <c r="F4" s="26"/>
      <c r="G4" s="26"/>
      <c r="H4" s="79"/>
      <c r="I4" s="26"/>
      <c r="J4" s="26"/>
      <c r="K4" s="26"/>
      <c r="L4" s="26"/>
      <c r="M4" s="26"/>
      <c r="N4" s="26"/>
      <c r="O4" s="26"/>
      <c r="P4" s="26"/>
    </row>
    <row r="5" spans="1:17" s="35" customFormat="1" ht="129.75">
      <c r="A5" s="51" t="s">
        <v>16</v>
      </c>
      <c r="B5" s="99" t="s">
        <v>17</v>
      </c>
      <c r="C5" s="33" t="s">
        <v>18</v>
      </c>
      <c r="D5" s="81" t="s">
        <v>14</v>
      </c>
      <c r="E5" s="81" t="s">
        <v>1</v>
      </c>
      <c r="F5" s="81" t="s">
        <v>13</v>
      </c>
      <c r="G5" s="81" t="s">
        <v>2</v>
      </c>
      <c r="H5" s="81" t="s">
        <v>134</v>
      </c>
      <c r="I5" s="81" t="s">
        <v>0</v>
      </c>
      <c r="J5" s="81" t="s">
        <v>4</v>
      </c>
      <c r="K5" s="81" t="s">
        <v>181</v>
      </c>
      <c r="L5" s="81" t="s">
        <v>135</v>
      </c>
      <c r="M5" s="33" t="s">
        <v>5</v>
      </c>
      <c r="N5" s="81" t="s">
        <v>3</v>
      </c>
      <c r="O5" s="81" t="s">
        <v>7</v>
      </c>
      <c r="P5" s="81" t="s">
        <v>6</v>
      </c>
      <c r="Q5" s="100" t="s">
        <v>8</v>
      </c>
    </row>
    <row r="6" spans="1:19" ht="16.5">
      <c r="A6" s="89" t="s">
        <v>19</v>
      </c>
      <c r="B6" s="56" t="s">
        <v>79</v>
      </c>
      <c r="C6" s="39" t="s">
        <v>177</v>
      </c>
      <c r="D6" s="42">
        <v>12</v>
      </c>
      <c r="E6" s="42">
        <v>20</v>
      </c>
      <c r="F6" s="42"/>
      <c r="G6" s="42"/>
      <c r="H6" s="42"/>
      <c r="I6" s="42"/>
      <c r="J6" s="42">
        <v>20</v>
      </c>
      <c r="K6" s="42">
        <v>20</v>
      </c>
      <c r="L6" s="42">
        <v>12</v>
      </c>
      <c r="M6" s="42"/>
      <c r="N6" s="42">
        <v>20</v>
      </c>
      <c r="O6" s="42"/>
      <c r="P6" s="42">
        <v>20</v>
      </c>
      <c r="Q6" s="60">
        <f aca="true" t="shared" si="0" ref="Q6:Q32">SUM(D6:P6)</f>
        <v>124</v>
      </c>
      <c r="R6" s="16"/>
      <c r="S6" s="16"/>
    </row>
    <row r="7" spans="1:19" ht="16.5">
      <c r="A7" s="89" t="s">
        <v>22</v>
      </c>
      <c r="B7" s="57" t="s">
        <v>71</v>
      </c>
      <c r="C7" s="39" t="s">
        <v>25</v>
      </c>
      <c r="D7" s="39"/>
      <c r="E7" s="39"/>
      <c r="F7" s="39"/>
      <c r="G7" s="39">
        <v>10</v>
      </c>
      <c r="H7" s="39"/>
      <c r="I7" s="39">
        <v>15</v>
      </c>
      <c r="J7" s="39">
        <v>20</v>
      </c>
      <c r="K7" s="39"/>
      <c r="L7" s="39"/>
      <c r="M7" s="39">
        <v>15</v>
      </c>
      <c r="N7" s="39"/>
      <c r="O7" s="39"/>
      <c r="P7" s="39">
        <v>15</v>
      </c>
      <c r="Q7" s="60">
        <f t="shared" si="0"/>
        <v>75</v>
      </c>
      <c r="R7" s="16"/>
      <c r="S7" s="16"/>
    </row>
    <row r="8" spans="1:19" ht="16.5">
      <c r="A8" s="89" t="s">
        <v>23</v>
      </c>
      <c r="B8" s="56" t="s">
        <v>192</v>
      </c>
      <c r="C8" s="42" t="s">
        <v>177</v>
      </c>
      <c r="D8" s="42"/>
      <c r="E8" s="42">
        <v>15</v>
      </c>
      <c r="F8" s="42"/>
      <c r="G8" s="42"/>
      <c r="H8" s="42"/>
      <c r="I8" s="42"/>
      <c r="J8" s="42">
        <v>20</v>
      </c>
      <c r="K8" s="42"/>
      <c r="L8" s="42">
        <v>12</v>
      </c>
      <c r="M8" s="42"/>
      <c r="N8" s="42"/>
      <c r="O8" s="42"/>
      <c r="P8" s="42">
        <v>20</v>
      </c>
      <c r="Q8" s="60">
        <f t="shared" si="0"/>
        <v>67</v>
      </c>
      <c r="R8" s="16"/>
      <c r="S8" s="16"/>
    </row>
    <row r="9" spans="1:19" ht="16.5">
      <c r="A9" s="89" t="s">
        <v>24</v>
      </c>
      <c r="B9" s="90" t="s">
        <v>89</v>
      </c>
      <c r="C9" s="91" t="s">
        <v>25</v>
      </c>
      <c r="D9" s="91">
        <v>20</v>
      </c>
      <c r="E9" s="91"/>
      <c r="F9" s="91"/>
      <c r="G9" s="91"/>
      <c r="H9" s="91"/>
      <c r="I9" s="91"/>
      <c r="J9" s="91"/>
      <c r="K9" s="91"/>
      <c r="L9" s="91"/>
      <c r="M9" s="91">
        <v>20</v>
      </c>
      <c r="N9" s="91"/>
      <c r="O9" s="91"/>
      <c r="P9" s="91">
        <v>15</v>
      </c>
      <c r="Q9" s="92">
        <f t="shared" si="0"/>
        <v>55</v>
      </c>
      <c r="R9" s="16"/>
      <c r="S9" s="16"/>
    </row>
    <row r="10" spans="1:17" ht="16.5">
      <c r="A10" s="89" t="s">
        <v>26</v>
      </c>
      <c r="B10" s="57" t="s">
        <v>95</v>
      </c>
      <c r="C10" s="91" t="s">
        <v>25</v>
      </c>
      <c r="D10" s="91">
        <v>20</v>
      </c>
      <c r="E10" s="39"/>
      <c r="F10" s="39"/>
      <c r="G10" s="39"/>
      <c r="H10" s="39"/>
      <c r="I10" s="39"/>
      <c r="J10" s="39"/>
      <c r="K10" s="39"/>
      <c r="L10" s="39">
        <v>15</v>
      </c>
      <c r="M10" s="39"/>
      <c r="N10" s="39"/>
      <c r="O10" s="39"/>
      <c r="P10" s="39">
        <v>15</v>
      </c>
      <c r="Q10" s="60">
        <f t="shared" si="0"/>
        <v>50</v>
      </c>
    </row>
    <row r="11" spans="1:17" ht="16.5">
      <c r="A11" s="89" t="s">
        <v>27</v>
      </c>
      <c r="B11" s="90" t="s">
        <v>64</v>
      </c>
      <c r="C11" s="91" t="s">
        <v>25</v>
      </c>
      <c r="D11" s="91">
        <v>20</v>
      </c>
      <c r="E11" s="91"/>
      <c r="F11" s="91"/>
      <c r="G11" s="91"/>
      <c r="H11" s="91"/>
      <c r="I11" s="91"/>
      <c r="J11" s="91"/>
      <c r="K11" s="91"/>
      <c r="L11" s="91">
        <v>15</v>
      </c>
      <c r="M11" s="91"/>
      <c r="N11" s="91"/>
      <c r="O11" s="91"/>
      <c r="P11" s="91">
        <v>15</v>
      </c>
      <c r="Q11" s="92">
        <f t="shared" si="0"/>
        <v>50</v>
      </c>
    </row>
    <row r="12" spans="1:17" ht="16.5">
      <c r="A12" s="89" t="s">
        <v>29</v>
      </c>
      <c r="B12" s="56" t="s">
        <v>107</v>
      </c>
      <c r="C12" s="42" t="s">
        <v>21</v>
      </c>
      <c r="D12" s="42">
        <v>15</v>
      </c>
      <c r="E12" s="42"/>
      <c r="F12" s="42"/>
      <c r="G12" s="42"/>
      <c r="H12" s="42"/>
      <c r="I12" s="42"/>
      <c r="J12" s="42"/>
      <c r="K12" s="42"/>
      <c r="L12" s="42">
        <v>20</v>
      </c>
      <c r="M12" s="42"/>
      <c r="N12" s="42"/>
      <c r="O12" s="42"/>
      <c r="P12" s="42">
        <v>12</v>
      </c>
      <c r="Q12" s="60">
        <f t="shared" si="0"/>
        <v>47</v>
      </c>
    </row>
    <row r="13" spans="1:17" ht="16.5">
      <c r="A13" s="89" t="s">
        <v>30</v>
      </c>
      <c r="B13" s="56" t="s">
        <v>108</v>
      </c>
      <c r="C13" s="42" t="s">
        <v>21</v>
      </c>
      <c r="D13" s="42">
        <v>15</v>
      </c>
      <c r="E13" s="42"/>
      <c r="F13" s="42"/>
      <c r="G13" s="42"/>
      <c r="H13" s="42"/>
      <c r="I13" s="42"/>
      <c r="J13" s="42"/>
      <c r="K13" s="42"/>
      <c r="L13" s="42">
        <v>20</v>
      </c>
      <c r="M13" s="42"/>
      <c r="N13" s="42"/>
      <c r="O13" s="42"/>
      <c r="P13" s="42">
        <v>12</v>
      </c>
      <c r="Q13" s="60">
        <f t="shared" si="0"/>
        <v>47</v>
      </c>
    </row>
    <row r="14" spans="1:17" ht="16.5">
      <c r="A14" s="89" t="s">
        <v>31</v>
      </c>
      <c r="B14" s="90" t="s">
        <v>94</v>
      </c>
      <c r="C14" s="91" t="s">
        <v>25</v>
      </c>
      <c r="D14" s="91">
        <v>20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>
        <v>15</v>
      </c>
      <c r="Q14" s="92">
        <f t="shared" si="0"/>
        <v>35</v>
      </c>
    </row>
    <row r="15" spans="1:17" ht="16.5">
      <c r="A15" s="89" t="s">
        <v>32</v>
      </c>
      <c r="B15" s="57" t="s">
        <v>137</v>
      </c>
      <c r="C15" s="39" t="s">
        <v>28</v>
      </c>
      <c r="D15" s="39"/>
      <c r="E15" s="39"/>
      <c r="F15" s="39"/>
      <c r="G15" s="39">
        <v>15</v>
      </c>
      <c r="H15" s="39"/>
      <c r="I15" s="39"/>
      <c r="J15" s="39">
        <v>20</v>
      </c>
      <c r="K15" s="39"/>
      <c r="L15" s="39"/>
      <c r="M15" s="39"/>
      <c r="N15" s="39"/>
      <c r="O15" s="39"/>
      <c r="P15" s="39"/>
      <c r="Q15" s="60">
        <f t="shared" si="0"/>
        <v>35</v>
      </c>
    </row>
    <row r="16" spans="1:17" ht="16.5">
      <c r="A16" s="89" t="s">
        <v>33</v>
      </c>
      <c r="B16" s="56" t="s">
        <v>88</v>
      </c>
      <c r="C16" s="91" t="s">
        <v>25</v>
      </c>
      <c r="D16" s="91">
        <v>20</v>
      </c>
      <c r="E16" s="42"/>
      <c r="F16" s="42"/>
      <c r="G16" s="42">
        <v>12</v>
      </c>
      <c r="H16" s="42"/>
      <c r="I16" s="42"/>
      <c r="J16" s="42"/>
      <c r="K16" s="42"/>
      <c r="L16" s="42"/>
      <c r="M16" s="42"/>
      <c r="N16" s="42"/>
      <c r="O16" s="42"/>
      <c r="P16" s="42"/>
      <c r="Q16" s="60">
        <f t="shared" si="0"/>
        <v>32</v>
      </c>
    </row>
    <row r="17" spans="1:17" ht="16.5">
      <c r="A17" s="89" t="s">
        <v>34</v>
      </c>
      <c r="B17" s="56" t="s">
        <v>109</v>
      </c>
      <c r="C17" s="42" t="s">
        <v>21</v>
      </c>
      <c r="D17" s="42"/>
      <c r="E17" s="42">
        <v>12</v>
      </c>
      <c r="F17" s="42"/>
      <c r="G17" s="42"/>
      <c r="H17" s="42"/>
      <c r="I17" s="42"/>
      <c r="J17" s="42"/>
      <c r="K17" s="42"/>
      <c r="L17" s="42"/>
      <c r="M17" s="42"/>
      <c r="N17" s="42"/>
      <c r="O17" s="42">
        <v>20</v>
      </c>
      <c r="P17" s="42"/>
      <c r="Q17" s="60">
        <f t="shared" si="0"/>
        <v>32</v>
      </c>
    </row>
    <row r="18" spans="1:17" ht="16.5">
      <c r="A18" s="89" t="s">
        <v>35</v>
      </c>
      <c r="B18" s="57" t="s">
        <v>189</v>
      </c>
      <c r="C18" s="39" t="s">
        <v>177</v>
      </c>
      <c r="D18" s="42">
        <v>12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>
        <v>20</v>
      </c>
      <c r="Q18" s="60">
        <f t="shared" si="0"/>
        <v>32</v>
      </c>
    </row>
    <row r="19" spans="1:17" ht="16.5">
      <c r="A19" s="89" t="s">
        <v>36</v>
      </c>
      <c r="B19" s="56" t="s">
        <v>186</v>
      </c>
      <c r="C19" s="42" t="s">
        <v>21</v>
      </c>
      <c r="D19" s="42">
        <v>15</v>
      </c>
      <c r="E19" s="42"/>
      <c r="F19" s="42"/>
      <c r="G19" s="42"/>
      <c r="H19" s="42"/>
      <c r="I19" s="42"/>
      <c r="J19" s="42"/>
      <c r="K19" s="42">
        <v>15</v>
      </c>
      <c r="L19" s="42"/>
      <c r="M19" s="42"/>
      <c r="N19" s="42"/>
      <c r="O19" s="42"/>
      <c r="P19" s="42"/>
      <c r="Q19" s="60">
        <f t="shared" si="0"/>
        <v>30</v>
      </c>
    </row>
    <row r="20" spans="1:17" ht="16.5">
      <c r="A20" s="89" t="s">
        <v>37</v>
      </c>
      <c r="B20" s="56" t="s">
        <v>164</v>
      </c>
      <c r="C20" s="42" t="s">
        <v>25</v>
      </c>
      <c r="D20" s="42"/>
      <c r="E20" s="42"/>
      <c r="F20" s="42"/>
      <c r="G20" s="42"/>
      <c r="H20" s="42"/>
      <c r="I20" s="42">
        <v>20</v>
      </c>
      <c r="J20" s="42"/>
      <c r="K20" s="42"/>
      <c r="L20" s="42"/>
      <c r="M20" s="42"/>
      <c r="N20" s="42"/>
      <c r="O20" s="42"/>
      <c r="P20" s="42"/>
      <c r="Q20" s="60">
        <f t="shared" si="0"/>
        <v>20</v>
      </c>
    </row>
    <row r="21" spans="1:17" ht="16.5">
      <c r="A21" s="89" t="s">
        <v>38</v>
      </c>
      <c r="B21" s="56" t="s">
        <v>231</v>
      </c>
      <c r="C21" s="42" t="s">
        <v>177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>
        <v>20</v>
      </c>
      <c r="Q21" s="60">
        <f t="shared" si="0"/>
        <v>20</v>
      </c>
    </row>
    <row r="22" spans="1:17" ht="16.5">
      <c r="A22" s="89" t="s">
        <v>39</v>
      </c>
      <c r="B22" s="57" t="s">
        <v>199</v>
      </c>
      <c r="C22" s="39" t="s">
        <v>25</v>
      </c>
      <c r="D22" s="39"/>
      <c r="E22" s="39"/>
      <c r="F22" s="39"/>
      <c r="G22" s="39">
        <v>20</v>
      </c>
      <c r="H22" s="39"/>
      <c r="I22" s="39"/>
      <c r="J22" s="39"/>
      <c r="K22" s="39"/>
      <c r="L22" s="39"/>
      <c r="M22" s="39"/>
      <c r="N22" s="39"/>
      <c r="O22" s="39"/>
      <c r="P22" s="39"/>
      <c r="Q22" s="60">
        <f t="shared" si="0"/>
        <v>20</v>
      </c>
    </row>
    <row r="23" spans="1:17" ht="16.5">
      <c r="A23" s="89" t="s">
        <v>40</v>
      </c>
      <c r="B23" s="56" t="s">
        <v>93</v>
      </c>
      <c r="C23" s="42" t="s">
        <v>25</v>
      </c>
      <c r="D23" s="42"/>
      <c r="E23" s="42"/>
      <c r="F23" s="42"/>
      <c r="G23" s="42"/>
      <c r="H23" s="42">
        <v>20</v>
      </c>
      <c r="I23" s="42"/>
      <c r="J23" s="42"/>
      <c r="K23" s="42"/>
      <c r="L23" s="42"/>
      <c r="M23" s="42"/>
      <c r="N23" s="42"/>
      <c r="O23" s="42"/>
      <c r="P23" s="42"/>
      <c r="Q23" s="60">
        <f t="shared" si="0"/>
        <v>20</v>
      </c>
    </row>
    <row r="24" spans="1:17" ht="16.5">
      <c r="A24" s="89" t="s">
        <v>41</v>
      </c>
      <c r="B24" s="56" t="s">
        <v>216</v>
      </c>
      <c r="C24" s="42" t="s">
        <v>177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>
        <v>20</v>
      </c>
      <c r="Q24" s="60">
        <f t="shared" si="0"/>
        <v>20</v>
      </c>
    </row>
    <row r="25" spans="1:17" ht="16.5">
      <c r="A25" s="89" t="s">
        <v>42</v>
      </c>
      <c r="B25" s="56" t="s">
        <v>92</v>
      </c>
      <c r="C25" s="42" t="s">
        <v>28</v>
      </c>
      <c r="D25" s="42">
        <v>12</v>
      </c>
      <c r="E25" s="42"/>
      <c r="F25" s="42"/>
      <c r="G25" s="42">
        <v>8</v>
      </c>
      <c r="H25" s="42"/>
      <c r="I25" s="42"/>
      <c r="J25" s="42"/>
      <c r="K25" s="42"/>
      <c r="L25" s="42"/>
      <c r="M25" s="42"/>
      <c r="N25" s="42"/>
      <c r="O25" s="42"/>
      <c r="P25" s="42"/>
      <c r="Q25" s="60">
        <f t="shared" si="0"/>
        <v>20</v>
      </c>
    </row>
    <row r="26" spans="1:17" ht="16.5">
      <c r="A26" s="89" t="s">
        <v>43</v>
      </c>
      <c r="B26" s="56" t="s">
        <v>232</v>
      </c>
      <c r="C26" s="42" t="s">
        <v>25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>
        <v>15</v>
      </c>
      <c r="Q26" s="60">
        <f t="shared" si="0"/>
        <v>15</v>
      </c>
    </row>
    <row r="27" spans="1:17" ht="16.5">
      <c r="A27" s="95" t="s">
        <v>44</v>
      </c>
      <c r="B27" s="58" t="s">
        <v>233</v>
      </c>
      <c r="C27" s="46" t="s">
        <v>25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>
        <v>15</v>
      </c>
      <c r="Q27" s="61">
        <f t="shared" si="0"/>
        <v>15</v>
      </c>
    </row>
    <row r="28" spans="1:17" ht="17.25" thickBot="1">
      <c r="A28" s="97" t="s">
        <v>45</v>
      </c>
      <c r="B28" s="59" t="s">
        <v>212</v>
      </c>
      <c r="C28" s="50" t="s">
        <v>25</v>
      </c>
      <c r="D28" s="50"/>
      <c r="E28" s="50"/>
      <c r="F28" s="50"/>
      <c r="G28" s="50"/>
      <c r="H28" s="50">
        <v>15</v>
      </c>
      <c r="I28" s="50"/>
      <c r="J28" s="50"/>
      <c r="K28" s="50"/>
      <c r="L28" s="50"/>
      <c r="M28" s="50"/>
      <c r="N28" s="50"/>
      <c r="O28" s="50"/>
      <c r="P28" s="50"/>
      <c r="Q28" s="66">
        <f t="shared" si="0"/>
        <v>15</v>
      </c>
    </row>
    <row r="29" spans="1:17" ht="16.5">
      <c r="A29" s="112" t="s">
        <v>46</v>
      </c>
      <c r="B29" s="110" t="s">
        <v>234</v>
      </c>
      <c r="C29" s="52" t="s">
        <v>21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>
        <v>12</v>
      </c>
      <c r="Q29" s="113">
        <f t="shared" si="0"/>
        <v>12</v>
      </c>
    </row>
    <row r="30" spans="1:17" ht="16.5">
      <c r="A30" s="89" t="s">
        <v>47</v>
      </c>
      <c r="B30" s="56" t="s">
        <v>187</v>
      </c>
      <c r="C30" s="42" t="s">
        <v>28</v>
      </c>
      <c r="D30" s="42">
        <v>12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60">
        <f t="shared" si="0"/>
        <v>12</v>
      </c>
    </row>
    <row r="31" spans="1:17" ht="16.5">
      <c r="A31" s="89" t="s">
        <v>48</v>
      </c>
      <c r="B31" s="56" t="s">
        <v>188</v>
      </c>
      <c r="C31" s="42" t="s">
        <v>28</v>
      </c>
      <c r="D31" s="42">
        <v>12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60">
        <f t="shared" si="0"/>
        <v>12</v>
      </c>
    </row>
    <row r="32" spans="1:17" ht="17.25" thickBot="1">
      <c r="A32" s="97" t="s">
        <v>49</v>
      </c>
      <c r="B32" s="98" t="s">
        <v>217</v>
      </c>
      <c r="C32" s="84" t="s">
        <v>28</v>
      </c>
      <c r="D32" s="84"/>
      <c r="E32" s="84"/>
      <c r="F32" s="84"/>
      <c r="G32" s="84"/>
      <c r="H32" s="84"/>
      <c r="I32" s="84"/>
      <c r="J32" s="84"/>
      <c r="K32" s="84"/>
      <c r="L32" s="84">
        <v>10</v>
      </c>
      <c r="M32" s="84"/>
      <c r="N32" s="84"/>
      <c r="O32" s="84"/>
      <c r="P32" s="84"/>
      <c r="Q32" s="66">
        <f t="shared" si="0"/>
        <v>10</v>
      </c>
    </row>
    <row r="33" spans="1:17" ht="16.5">
      <c r="A33" s="54"/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9"/>
    </row>
    <row r="34" spans="1:17" ht="16.5">
      <c r="A34" s="54"/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9"/>
    </row>
    <row r="35" spans="1:17" ht="16.5">
      <c r="A35" s="54"/>
      <c r="B35" s="22"/>
      <c r="C35" s="55"/>
      <c r="D35" s="54"/>
      <c r="E35" s="54"/>
      <c r="F35" s="54"/>
      <c r="G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1:17" ht="16.5">
      <c r="A36" s="54"/>
      <c r="B36" s="22"/>
      <c r="C36" s="55"/>
      <c r="D36" s="54"/>
      <c r="E36" s="54"/>
      <c r="F36" s="54"/>
      <c r="G36" s="54"/>
      <c r="I36" s="54"/>
      <c r="J36" s="54"/>
      <c r="K36" s="54"/>
      <c r="L36" s="54"/>
      <c r="M36" s="54"/>
      <c r="N36" s="54"/>
      <c r="O36" s="54"/>
      <c r="P36" s="54"/>
      <c r="Q36" s="55"/>
    </row>
    <row r="37" spans="1:17" ht="16.5">
      <c r="A37" s="54"/>
      <c r="B37" s="22"/>
      <c r="C37" s="55"/>
      <c r="D37" s="54"/>
      <c r="E37" s="54"/>
      <c r="F37" s="54"/>
      <c r="G37" s="54"/>
      <c r="I37" s="54"/>
      <c r="J37" s="54"/>
      <c r="K37" s="54"/>
      <c r="L37" s="54"/>
      <c r="M37" s="54"/>
      <c r="N37" s="54"/>
      <c r="O37" s="54"/>
      <c r="P37" s="54"/>
      <c r="Q37" s="55"/>
    </row>
    <row r="38" spans="1:17" ht="16.5">
      <c r="A38" s="54"/>
      <c r="B38" s="22"/>
      <c r="C38" s="55"/>
      <c r="D38" s="54"/>
      <c r="E38" s="54"/>
      <c r="F38" s="54"/>
      <c r="G38" s="54"/>
      <c r="I38" s="54"/>
      <c r="J38" s="54"/>
      <c r="K38" s="54"/>
      <c r="L38" s="54"/>
      <c r="M38" s="54"/>
      <c r="N38" s="54"/>
      <c r="O38" s="54"/>
      <c r="P38" s="54"/>
      <c r="Q38" s="55"/>
    </row>
    <row r="39" spans="1:17" ht="16.5">
      <c r="A39" s="54"/>
      <c r="B39" s="22"/>
      <c r="C39" s="55"/>
      <c r="D39" s="54"/>
      <c r="E39" s="54"/>
      <c r="F39" s="54"/>
      <c r="G39" s="54"/>
      <c r="I39" s="54"/>
      <c r="J39" s="54"/>
      <c r="K39" s="54"/>
      <c r="L39" s="54"/>
      <c r="M39" s="54"/>
      <c r="N39" s="54"/>
      <c r="O39" s="54"/>
      <c r="P39" s="54"/>
      <c r="Q39" s="55"/>
    </row>
    <row r="40" spans="1:17" ht="16.5">
      <c r="A40" s="54"/>
      <c r="B40" s="22"/>
      <c r="C40" s="55"/>
      <c r="D40" s="54"/>
      <c r="E40" s="54"/>
      <c r="F40" s="54"/>
      <c r="G40" s="54"/>
      <c r="I40" s="54"/>
      <c r="J40" s="54"/>
      <c r="K40" s="54"/>
      <c r="L40" s="54"/>
      <c r="M40" s="54"/>
      <c r="N40" s="54"/>
      <c r="O40" s="54"/>
      <c r="P40" s="54"/>
      <c r="Q40" s="55"/>
    </row>
    <row r="41" spans="1:16" ht="16.5">
      <c r="A41" s="54"/>
      <c r="B41" s="22"/>
      <c r="C41" s="55"/>
      <c r="D41" s="54"/>
      <c r="E41" s="54"/>
      <c r="F41" s="54"/>
      <c r="G41" s="54"/>
      <c r="I41" s="54"/>
      <c r="J41" s="54"/>
      <c r="K41" s="54"/>
      <c r="L41" s="54"/>
      <c r="M41" s="54"/>
      <c r="N41" s="54"/>
      <c r="O41" s="54"/>
      <c r="P41" s="54"/>
    </row>
    <row r="42" spans="1:16" ht="16.5">
      <c r="A42" s="54"/>
      <c r="B42" s="22"/>
      <c r="C42" s="55"/>
      <c r="D42" s="54"/>
      <c r="E42" s="54"/>
      <c r="F42" s="54"/>
      <c r="G42" s="54"/>
      <c r="I42" s="54"/>
      <c r="J42" s="54"/>
      <c r="K42" s="54"/>
      <c r="L42" s="54"/>
      <c r="M42" s="54"/>
      <c r="N42" s="54"/>
      <c r="O42" s="54"/>
      <c r="P42" s="54"/>
    </row>
    <row r="43" spans="1:16" ht="16.5">
      <c r="A43" s="54"/>
      <c r="B43" s="22"/>
      <c r="C43" s="55"/>
      <c r="D43" s="54"/>
      <c r="E43" s="54"/>
      <c r="F43" s="54"/>
      <c r="G43" s="54"/>
      <c r="I43" s="54"/>
      <c r="J43" s="54"/>
      <c r="K43" s="54"/>
      <c r="L43" s="54"/>
      <c r="M43" s="54"/>
      <c r="N43" s="54"/>
      <c r="O43" s="54"/>
      <c r="P43" s="54"/>
    </row>
    <row r="44" spans="1:16" ht="16.5">
      <c r="A44" s="54"/>
      <c r="B44" s="22"/>
      <c r="C44" s="55"/>
      <c r="D44" s="54"/>
      <c r="E44" s="54"/>
      <c r="F44" s="54"/>
      <c r="G44" s="54"/>
      <c r="I44" s="54"/>
      <c r="J44" s="54"/>
      <c r="K44" s="54"/>
      <c r="L44" s="54"/>
      <c r="M44" s="54"/>
      <c r="N44" s="54"/>
      <c r="O44" s="54"/>
      <c r="P44" s="54"/>
    </row>
    <row r="45" ht="16.5">
      <c r="A45" s="54"/>
    </row>
  </sheetData>
  <printOptions/>
  <pageMargins left="0.44" right="0.2" top="0.24" bottom="0.1" header="0.5" footer="0.05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pane ySplit="5" topLeftCell="BM27" activePane="bottomLeft" state="frozen"/>
      <selection pane="topLeft" activeCell="A1" sqref="A1"/>
      <selection pane="bottomLeft" activeCell="T6" sqref="T6"/>
    </sheetView>
  </sheetViews>
  <sheetFormatPr defaultColWidth="9.140625" defaultRowHeight="12.75"/>
  <cols>
    <col min="1" max="1" width="5.7109375" style="24" customWidth="1"/>
    <col min="2" max="2" width="25.7109375" style="16" customWidth="1"/>
    <col min="3" max="3" width="13.7109375" style="28" customWidth="1"/>
    <col min="4" max="5" width="4.7109375" style="24" customWidth="1"/>
    <col min="6" max="6" width="4.57421875" style="24" customWidth="1"/>
    <col min="7" max="8" width="4.7109375" style="24" customWidth="1"/>
    <col min="9" max="9" width="4.57421875" style="24" customWidth="1"/>
    <col min="10" max="11" width="4.7109375" style="24" customWidth="1"/>
    <col min="12" max="12" width="4.57421875" style="24" customWidth="1"/>
    <col min="13" max="14" width="4.7109375" style="24" customWidth="1"/>
    <col min="15" max="16" width="4.57421875" style="24" customWidth="1"/>
    <col min="17" max="17" width="10.140625" style="28" customWidth="1"/>
    <col min="18" max="18" width="5.140625" style="28" customWidth="1"/>
    <col min="19" max="19" width="3.57421875" style="28" customWidth="1"/>
    <col min="20" max="16384" width="9.140625" style="16" customWidth="1"/>
  </cols>
  <sheetData>
    <row r="1" spans="1:16" s="25" customFormat="1" ht="16.5">
      <c r="A1" s="24"/>
      <c r="C1" s="24" t="s">
        <v>65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25" customFormat="1" ht="16.5">
      <c r="A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4" s="26" customFormat="1" ht="16.5" customHeight="1">
      <c r="A3" s="24"/>
      <c r="C3" s="24" t="s">
        <v>202</v>
      </c>
      <c r="D3" s="24"/>
    </row>
    <row r="4" spans="1:16" s="27" customFormat="1" ht="17.25" thickBot="1">
      <c r="A4" s="24"/>
      <c r="C4" s="28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7" s="35" customFormat="1" ht="129.75">
      <c r="A5" s="29" t="s">
        <v>16</v>
      </c>
      <c r="B5" s="30" t="s">
        <v>17</v>
      </c>
      <c r="C5" s="31" t="s">
        <v>18</v>
      </c>
      <c r="D5" s="32" t="s">
        <v>14</v>
      </c>
      <c r="E5" s="32" t="s">
        <v>1</v>
      </c>
      <c r="F5" s="32" t="s">
        <v>13</v>
      </c>
      <c r="G5" s="32" t="s">
        <v>2</v>
      </c>
      <c r="H5" s="32" t="s">
        <v>134</v>
      </c>
      <c r="I5" s="32" t="s">
        <v>0</v>
      </c>
      <c r="J5" s="32" t="s">
        <v>4</v>
      </c>
      <c r="K5" s="32" t="s">
        <v>181</v>
      </c>
      <c r="L5" s="32" t="s">
        <v>135</v>
      </c>
      <c r="M5" s="33" t="s">
        <v>5</v>
      </c>
      <c r="N5" s="32" t="s">
        <v>3</v>
      </c>
      <c r="O5" s="32" t="s">
        <v>7</v>
      </c>
      <c r="P5" s="32" t="s">
        <v>6</v>
      </c>
      <c r="Q5" s="34" t="s">
        <v>8</v>
      </c>
    </row>
    <row r="6" spans="1:19" ht="16.5">
      <c r="A6" s="36" t="s">
        <v>19</v>
      </c>
      <c r="B6" s="70" t="s">
        <v>112</v>
      </c>
      <c r="C6" s="39" t="s">
        <v>140</v>
      </c>
      <c r="D6" s="39">
        <v>20</v>
      </c>
      <c r="E6" s="39"/>
      <c r="F6" s="39"/>
      <c r="G6" s="39"/>
      <c r="H6" s="39"/>
      <c r="I6" s="42"/>
      <c r="J6" s="39">
        <v>20</v>
      </c>
      <c r="K6" s="39"/>
      <c r="L6" s="39">
        <v>6</v>
      </c>
      <c r="M6" s="39">
        <v>20</v>
      </c>
      <c r="N6" s="39">
        <v>20</v>
      </c>
      <c r="O6" s="39">
        <v>15</v>
      </c>
      <c r="P6" s="39">
        <v>20</v>
      </c>
      <c r="Q6" s="40">
        <f aca="true" t="shared" si="0" ref="Q6:Q23">SUM(D6:P6)</f>
        <v>121</v>
      </c>
      <c r="R6" s="16"/>
      <c r="S6" s="16"/>
    </row>
    <row r="7" spans="1:19" ht="16.5">
      <c r="A7" s="36" t="s">
        <v>22</v>
      </c>
      <c r="B7" s="71" t="s">
        <v>120</v>
      </c>
      <c r="C7" s="39" t="s">
        <v>140</v>
      </c>
      <c r="D7" s="42">
        <v>20</v>
      </c>
      <c r="E7" s="42">
        <v>20</v>
      </c>
      <c r="F7" s="42"/>
      <c r="G7" s="42"/>
      <c r="H7" s="42"/>
      <c r="I7" s="42"/>
      <c r="J7" s="42">
        <v>12</v>
      </c>
      <c r="K7" s="42"/>
      <c r="L7" s="42"/>
      <c r="M7" s="42"/>
      <c r="N7" s="42">
        <v>15</v>
      </c>
      <c r="O7" s="42"/>
      <c r="P7" s="42">
        <v>20</v>
      </c>
      <c r="Q7" s="40">
        <f t="shared" si="0"/>
        <v>87</v>
      </c>
      <c r="R7" s="16"/>
      <c r="S7" s="16"/>
    </row>
    <row r="8" spans="1:19" ht="16.5">
      <c r="A8" s="36" t="s">
        <v>23</v>
      </c>
      <c r="B8" s="71" t="s">
        <v>138</v>
      </c>
      <c r="C8" s="39" t="s">
        <v>140</v>
      </c>
      <c r="D8" s="39">
        <v>20</v>
      </c>
      <c r="E8" s="39"/>
      <c r="F8" s="39"/>
      <c r="G8" s="39">
        <v>20</v>
      </c>
      <c r="H8" s="39"/>
      <c r="I8" s="39"/>
      <c r="J8" s="39">
        <v>20</v>
      </c>
      <c r="K8" s="39"/>
      <c r="L8" s="39"/>
      <c r="M8" s="39"/>
      <c r="N8" s="39"/>
      <c r="O8" s="39"/>
      <c r="P8" s="39">
        <v>20</v>
      </c>
      <c r="Q8" s="40">
        <f t="shared" si="0"/>
        <v>80</v>
      </c>
      <c r="R8" s="16"/>
      <c r="S8" s="16"/>
    </row>
    <row r="9" spans="1:19" ht="16.5">
      <c r="A9" s="36" t="s">
        <v>24</v>
      </c>
      <c r="B9" s="70" t="s">
        <v>68</v>
      </c>
      <c r="C9" s="42" t="s">
        <v>21</v>
      </c>
      <c r="D9" s="42"/>
      <c r="E9" s="42"/>
      <c r="F9" s="42">
        <v>10</v>
      </c>
      <c r="G9" s="42"/>
      <c r="H9" s="42">
        <v>8</v>
      </c>
      <c r="I9" s="42"/>
      <c r="J9" s="42"/>
      <c r="K9" s="42">
        <v>20</v>
      </c>
      <c r="L9" s="42"/>
      <c r="M9" s="42"/>
      <c r="N9" s="42">
        <v>20</v>
      </c>
      <c r="O9" s="42">
        <v>20</v>
      </c>
      <c r="P9" s="42"/>
      <c r="Q9" s="40">
        <f t="shared" si="0"/>
        <v>78</v>
      </c>
      <c r="R9" s="16"/>
      <c r="S9" s="16"/>
    </row>
    <row r="10" spans="1:17" ht="16.5">
      <c r="A10" s="36" t="s">
        <v>26</v>
      </c>
      <c r="B10" s="56" t="s">
        <v>91</v>
      </c>
      <c r="C10" s="42" t="s">
        <v>25</v>
      </c>
      <c r="D10" s="42"/>
      <c r="E10" s="42"/>
      <c r="F10" s="42">
        <v>20</v>
      </c>
      <c r="G10" s="42">
        <v>15</v>
      </c>
      <c r="H10" s="42">
        <v>20</v>
      </c>
      <c r="I10" s="42"/>
      <c r="J10" s="42"/>
      <c r="K10" s="42"/>
      <c r="L10" s="42"/>
      <c r="M10" s="42"/>
      <c r="N10" s="42"/>
      <c r="O10" s="42"/>
      <c r="P10" s="42"/>
      <c r="Q10" s="40">
        <f t="shared" si="0"/>
        <v>55</v>
      </c>
    </row>
    <row r="11" spans="1:17" ht="16.5">
      <c r="A11" s="36" t="s">
        <v>27</v>
      </c>
      <c r="B11" s="57" t="s">
        <v>111</v>
      </c>
      <c r="C11" s="39" t="s">
        <v>246</v>
      </c>
      <c r="D11" s="39">
        <v>20</v>
      </c>
      <c r="E11" s="39"/>
      <c r="F11" s="39"/>
      <c r="G11" s="39"/>
      <c r="H11" s="39"/>
      <c r="I11" s="39"/>
      <c r="J11" s="39">
        <v>15</v>
      </c>
      <c r="K11" s="39"/>
      <c r="L11" s="39"/>
      <c r="M11" s="39"/>
      <c r="N11" s="39"/>
      <c r="O11" s="39"/>
      <c r="P11" s="39">
        <v>12</v>
      </c>
      <c r="Q11" s="40">
        <f t="shared" si="0"/>
        <v>47</v>
      </c>
    </row>
    <row r="12" spans="1:17" ht="16.5">
      <c r="A12" s="36" t="s">
        <v>29</v>
      </c>
      <c r="B12" s="56" t="s">
        <v>139</v>
      </c>
      <c r="C12" s="42" t="s">
        <v>140</v>
      </c>
      <c r="D12" s="42"/>
      <c r="E12" s="42"/>
      <c r="F12" s="42"/>
      <c r="G12" s="42">
        <v>10</v>
      </c>
      <c r="H12" s="42"/>
      <c r="I12" s="42"/>
      <c r="J12" s="42">
        <v>15</v>
      </c>
      <c r="K12" s="42"/>
      <c r="L12" s="42"/>
      <c r="M12" s="42"/>
      <c r="N12" s="42"/>
      <c r="O12" s="42"/>
      <c r="P12" s="42">
        <v>20</v>
      </c>
      <c r="Q12" s="40">
        <f t="shared" si="0"/>
        <v>45</v>
      </c>
    </row>
    <row r="13" spans="1:17" ht="16.5">
      <c r="A13" s="36" t="s">
        <v>30</v>
      </c>
      <c r="B13" s="70" t="s">
        <v>72</v>
      </c>
      <c r="C13" s="42" t="s">
        <v>25</v>
      </c>
      <c r="D13" s="42"/>
      <c r="E13" s="42"/>
      <c r="F13" s="42"/>
      <c r="G13" s="42">
        <v>12</v>
      </c>
      <c r="H13" s="42">
        <v>10</v>
      </c>
      <c r="I13" s="42">
        <v>20</v>
      </c>
      <c r="J13" s="42"/>
      <c r="K13" s="42"/>
      <c r="L13" s="42"/>
      <c r="M13" s="42"/>
      <c r="N13" s="42"/>
      <c r="O13" s="42"/>
      <c r="P13" s="42"/>
      <c r="Q13" s="40">
        <f t="shared" si="0"/>
        <v>42</v>
      </c>
    </row>
    <row r="14" spans="1:17" ht="16.5">
      <c r="A14" s="36" t="s">
        <v>31</v>
      </c>
      <c r="B14" s="57" t="s">
        <v>171</v>
      </c>
      <c r="C14" s="42" t="s">
        <v>25</v>
      </c>
      <c r="D14" s="39"/>
      <c r="E14" s="39"/>
      <c r="F14" s="39">
        <v>12</v>
      </c>
      <c r="G14" s="39"/>
      <c r="H14" s="39">
        <v>15</v>
      </c>
      <c r="I14" s="39"/>
      <c r="J14" s="39">
        <v>15</v>
      </c>
      <c r="K14" s="39"/>
      <c r="L14" s="39"/>
      <c r="M14" s="39"/>
      <c r="N14" s="39"/>
      <c r="O14" s="39"/>
      <c r="P14" s="39"/>
      <c r="Q14" s="40">
        <f t="shared" si="0"/>
        <v>42</v>
      </c>
    </row>
    <row r="15" spans="1:17" ht="16.5">
      <c r="A15" s="36" t="s">
        <v>32</v>
      </c>
      <c r="B15" s="56" t="s">
        <v>66</v>
      </c>
      <c r="C15" s="42" t="s">
        <v>25</v>
      </c>
      <c r="D15" s="42"/>
      <c r="E15" s="42"/>
      <c r="F15" s="42">
        <v>15</v>
      </c>
      <c r="G15" s="42"/>
      <c r="H15" s="42">
        <v>6</v>
      </c>
      <c r="I15" s="42"/>
      <c r="J15" s="42"/>
      <c r="K15" s="42">
        <v>20</v>
      </c>
      <c r="L15" s="42"/>
      <c r="M15" s="42"/>
      <c r="N15" s="42"/>
      <c r="O15" s="42"/>
      <c r="P15" s="42"/>
      <c r="Q15" s="40">
        <f t="shared" si="0"/>
        <v>41</v>
      </c>
    </row>
    <row r="16" spans="1:17" ht="16.5">
      <c r="A16" s="36" t="s">
        <v>33</v>
      </c>
      <c r="B16" s="71" t="s">
        <v>161</v>
      </c>
      <c r="C16" s="39" t="s">
        <v>140</v>
      </c>
      <c r="D16" s="39">
        <v>20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>
        <v>20</v>
      </c>
      <c r="Q16" s="40">
        <f t="shared" si="0"/>
        <v>40</v>
      </c>
    </row>
    <row r="17" spans="1:17" ht="16.5">
      <c r="A17" s="36" t="s">
        <v>34</v>
      </c>
      <c r="B17" s="57" t="s">
        <v>197</v>
      </c>
      <c r="C17" s="39" t="s">
        <v>25</v>
      </c>
      <c r="D17" s="39"/>
      <c r="E17" s="39"/>
      <c r="F17" s="39"/>
      <c r="G17" s="39">
        <v>20</v>
      </c>
      <c r="H17" s="39"/>
      <c r="I17" s="39"/>
      <c r="J17" s="39">
        <v>20</v>
      </c>
      <c r="K17" s="39"/>
      <c r="L17" s="39"/>
      <c r="M17" s="39"/>
      <c r="N17" s="39"/>
      <c r="O17" s="39"/>
      <c r="P17" s="39"/>
      <c r="Q17" s="40">
        <f t="shared" si="0"/>
        <v>40</v>
      </c>
    </row>
    <row r="18" spans="1:17" ht="16.5">
      <c r="A18" s="36" t="s">
        <v>35</v>
      </c>
      <c r="B18" s="56" t="s">
        <v>119</v>
      </c>
      <c r="C18" s="39" t="s">
        <v>247</v>
      </c>
      <c r="D18" s="42"/>
      <c r="E18" s="42"/>
      <c r="F18" s="42"/>
      <c r="G18" s="42"/>
      <c r="H18" s="42"/>
      <c r="I18" s="42"/>
      <c r="J18" s="42">
        <v>20</v>
      </c>
      <c r="K18" s="42"/>
      <c r="L18" s="42">
        <v>4</v>
      </c>
      <c r="M18" s="42"/>
      <c r="N18" s="42"/>
      <c r="O18" s="42"/>
      <c r="P18" s="42">
        <v>10</v>
      </c>
      <c r="Q18" s="40">
        <f t="shared" si="0"/>
        <v>34</v>
      </c>
    </row>
    <row r="19" spans="1:17" ht="16.5">
      <c r="A19" s="36" t="s">
        <v>36</v>
      </c>
      <c r="B19" s="56" t="s">
        <v>214</v>
      </c>
      <c r="C19" s="42" t="s">
        <v>140</v>
      </c>
      <c r="D19" s="46"/>
      <c r="E19" s="46"/>
      <c r="F19" s="46"/>
      <c r="G19" s="46"/>
      <c r="H19" s="46"/>
      <c r="I19" s="42"/>
      <c r="J19" s="46">
        <v>12</v>
      </c>
      <c r="K19" s="46"/>
      <c r="L19" s="46"/>
      <c r="M19" s="46"/>
      <c r="N19" s="46"/>
      <c r="O19" s="46"/>
      <c r="P19" s="46">
        <v>20</v>
      </c>
      <c r="Q19" s="40">
        <f t="shared" si="0"/>
        <v>32</v>
      </c>
    </row>
    <row r="20" spans="1:17" ht="16.5">
      <c r="A20" s="36" t="s">
        <v>37</v>
      </c>
      <c r="B20" s="70" t="s">
        <v>146</v>
      </c>
      <c r="C20" s="42" t="s">
        <v>140</v>
      </c>
      <c r="D20" s="39"/>
      <c r="E20" s="39"/>
      <c r="F20" s="39"/>
      <c r="G20" s="39">
        <v>15</v>
      </c>
      <c r="H20" s="39"/>
      <c r="I20" s="42"/>
      <c r="J20" s="39">
        <v>15</v>
      </c>
      <c r="K20" s="39"/>
      <c r="L20" s="39"/>
      <c r="M20" s="39"/>
      <c r="N20" s="39"/>
      <c r="O20" s="39"/>
      <c r="P20" s="39"/>
      <c r="Q20" s="40">
        <f t="shared" si="0"/>
        <v>30</v>
      </c>
    </row>
    <row r="21" spans="1:17" ht="16.5">
      <c r="A21" s="36" t="s">
        <v>38</v>
      </c>
      <c r="B21" s="57" t="s">
        <v>73</v>
      </c>
      <c r="C21" s="39" t="s">
        <v>25</v>
      </c>
      <c r="D21" s="39"/>
      <c r="E21" s="39"/>
      <c r="F21" s="39"/>
      <c r="G21" s="39">
        <v>8</v>
      </c>
      <c r="H21" s="39">
        <v>6</v>
      </c>
      <c r="I21" s="39">
        <v>15</v>
      </c>
      <c r="J21" s="39"/>
      <c r="K21" s="39"/>
      <c r="L21" s="39"/>
      <c r="M21" s="39"/>
      <c r="N21" s="39"/>
      <c r="O21" s="39"/>
      <c r="P21" s="39"/>
      <c r="Q21" s="40">
        <f t="shared" si="0"/>
        <v>29</v>
      </c>
    </row>
    <row r="22" spans="1:17" ht="16.5">
      <c r="A22" s="36" t="s">
        <v>39</v>
      </c>
      <c r="B22" s="71" t="s">
        <v>163</v>
      </c>
      <c r="C22" s="42" t="s">
        <v>25</v>
      </c>
      <c r="D22" s="42"/>
      <c r="E22" s="42"/>
      <c r="F22" s="42">
        <v>8</v>
      </c>
      <c r="G22" s="42">
        <v>6</v>
      </c>
      <c r="H22" s="42">
        <v>12</v>
      </c>
      <c r="I22" s="42"/>
      <c r="J22" s="42"/>
      <c r="K22" s="42"/>
      <c r="L22" s="42"/>
      <c r="M22" s="42"/>
      <c r="N22" s="42"/>
      <c r="O22" s="42"/>
      <c r="P22" s="42"/>
      <c r="Q22" s="40">
        <f t="shared" si="0"/>
        <v>26</v>
      </c>
    </row>
    <row r="23" spans="1:17" ht="16.5">
      <c r="A23" s="36" t="s">
        <v>40</v>
      </c>
      <c r="B23" s="82" t="s">
        <v>147</v>
      </c>
      <c r="C23" s="80" t="s">
        <v>140</v>
      </c>
      <c r="D23" s="80"/>
      <c r="E23" s="80"/>
      <c r="F23" s="80"/>
      <c r="G23" s="80"/>
      <c r="H23" s="80"/>
      <c r="I23" s="80"/>
      <c r="J23" s="80"/>
      <c r="K23" s="80"/>
      <c r="L23" s="80">
        <v>4</v>
      </c>
      <c r="M23" s="80"/>
      <c r="N23" s="80"/>
      <c r="O23" s="80"/>
      <c r="P23" s="80">
        <v>20</v>
      </c>
      <c r="Q23" s="77">
        <f t="shared" si="0"/>
        <v>24</v>
      </c>
    </row>
    <row r="24" spans="1:17" ht="16.5">
      <c r="A24" s="36" t="s">
        <v>41</v>
      </c>
      <c r="B24" s="104" t="s">
        <v>249</v>
      </c>
      <c r="C24" s="45" t="s">
        <v>140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 t="s">
        <v>42</v>
      </c>
      <c r="Q24" s="122">
        <v>20</v>
      </c>
    </row>
    <row r="25" spans="1:17" ht="16.5">
      <c r="A25" s="115" t="s">
        <v>42</v>
      </c>
      <c r="B25" s="44" t="s">
        <v>248</v>
      </c>
      <c r="C25" s="45" t="s">
        <v>140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 t="s">
        <v>42</v>
      </c>
      <c r="Q25" s="61">
        <v>20</v>
      </c>
    </row>
    <row r="26" spans="1:17" ht="16.5">
      <c r="A26" s="123" t="s">
        <v>43</v>
      </c>
      <c r="B26" s="56" t="s">
        <v>191</v>
      </c>
      <c r="C26" s="42" t="s">
        <v>21</v>
      </c>
      <c r="D26" s="42"/>
      <c r="E26" s="42">
        <v>15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60">
        <f>SUM(D26:P26)</f>
        <v>15</v>
      </c>
    </row>
    <row r="27" spans="1:17" ht="17.25" thickBot="1">
      <c r="A27" s="124" t="s">
        <v>44</v>
      </c>
      <c r="B27" s="86" t="s">
        <v>219</v>
      </c>
      <c r="C27" s="50" t="s">
        <v>140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>
        <v>12</v>
      </c>
      <c r="O27" s="50"/>
      <c r="P27" s="50"/>
      <c r="Q27" s="66">
        <f>SUM(D27:P27)</f>
        <v>12</v>
      </c>
    </row>
    <row r="28" spans="1:17" ht="16.5">
      <c r="A28" s="54"/>
      <c r="B28" s="22"/>
      <c r="C28" s="55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</row>
    <row r="29" spans="1:17" ht="16.5">
      <c r="A29" s="54"/>
      <c r="B29" s="22"/>
      <c r="C29" s="55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</row>
    <row r="30" spans="1:17" ht="16.5">
      <c r="A30" s="54"/>
      <c r="B30" s="22"/>
      <c r="C30" s="55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</row>
    <row r="31" spans="1:17" ht="16.5">
      <c r="A31" s="54"/>
      <c r="B31" s="22"/>
      <c r="C31" s="55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</row>
    <row r="32" spans="1:17" ht="16.5">
      <c r="A32" s="54"/>
      <c r="B32" s="22"/>
      <c r="C32" s="55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</row>
    <row r="33" spans="1:17" ht="16.5">
      <c r="A33" s="54"/>
      <c r="B33" s="22"/>
      <c r="C33" s="55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5"/>
    </row>
    <row r="34" spans="1:17" ht="16.5">
      <c r="A34" s="54"/>
      <c r="B34" s="22"/>
      <c r="C34" s="55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7" ht="16.5">
      <c r="A35" s="54"/>
      <c r="B35" s="22"/>
      <c r="C35" s="55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1:17" ht="16.5">
      <c r="A36" s="54"/>
      <c r="B36" s="22"/>
      <c r="C36" s="55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5"/>
    </row>
    <row r="37" spans="1:17" ht="16.5">
      <c r="A37" s="54"/>
      <c r="B37" s="22"/>
      <c r="C37" s="55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5"/>
    </row>
    <row r="38" spans="1:16" ht="16.5">
      <c r="A38" s="54"/>
      <c r="B38" s="22"/>
      <c r="C38" s="55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</row>
    <row r="39" spans="1:16" ht="16.5">
      <c r="A39" s="54"/>
      <c r="B39" s="22"/>
      <c r="C39" s="55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ht="16.5">
      <c r="A40" s="54"/>
      <c r="B40" s="22"/>
      <c r="C40" s="55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spans="1:16" ht="16.5">
      <c r="A41" s="54"/>
      <c r="B41" s="22"/>
      <c r="C41" s="55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ht="16.5">
      <c r="A42" s="54"/>
    </row>
  </sheetData>
  <printOptions/>
  <pageMargins left="0.2" right="0.26" top="0.31" bottom="0.32" header="0.35" footer="0.32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pane ySplit="5" topLeftCell="BM6" activePane="bottomLeft" state="frozen"/>
      <selection pane="topLeft" activeCell="A1" sqref="A1"/>
      <selection pane="bottomLeft" activeCell="T21" sqref="T21"/>
    </sheetView>
  </sheetViews>
  <sheetFormatPr defaultColWidth="9.140625" defaultRowHeight="12.75"/>
  <cols>
    <col min="1" max="1" width="5.7109375" style="24" customWidth="1"/>
    <col min="2" max="2" width="25.7109375" style="16" customWidth="1"/>
    <col min="3" max="3" width="13.7109375" style="28" customWidth="1"/>
    <col min="4" max="5" width="4.7109375" style="24" customWidth="1"/>
    <col min="6" max="6" width="4.57421875" style="24" customWidth="1"/>
    <col min="7" max="8" width="4.7109375" style="24" customWidth="1"/>
    <col min="9" max="9" width="4.57421875" style="24" customWidth="1"/>
    <col min="10" max="11" width="4.7109375" style="24" customWidth="1"/>
    <col min="12" max="12" width="4.57421875" style="24" customWidth="1"/>
    <col min="13" max="14" width="4.7109375" style="24" customWidth="1"/>
    <col min="15" max="16" width="4.57421875" style="24" customWidth="1"/>
    <col min="17" max="17" width="10.140625" style="28" customWidth="1"/>
    <col min="18" max="18" width="5.140625" style="28" customWidth="1"/>
    <col min="19" max="19" width="3.57421875" style="28" customWidth="1"/>
    <col min="20" max="16384" width="9.140625" style="16" customWidth="1"/>
  </cols>
  <sheetData>
    <row r="1" spans="1:16" s="25" customFormat="1" ht="16.5">
      <c r="A1" s="24"/>
      <c r="C1" s="24" t="s">
        <v>65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25" customFormat="1" ht="16.5">
      <c r="A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4" s="26" customFormat="1" ht="16.5" customHeight="1">
      <c r="A3" s="24"/>
      <c r="C3" s="24" t="s">
        <v>203</v>
      </c>
      <c r="D3" s="24"/>
    </row>
    <row r="4" spans="1:16" s="27" customFormat="1" ht="17.25" thickBot="1">
      <c r="A4" s="24"/>
      <c r="C4" s="28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7" s="35" customFormat="1" ht="129.75">
      <c r="A5" s="51" t="s">
        <v>16</v>
      </c>
      <c r="B5" s="99" t="s">
        <v>17</v>
      </c>
      <c r="C5" s="33" t="s">
        <v>18</v>
      </c>
      <c r="D5" s="81" t="s">
        <v>14</v>
      </c>
      <c r="E5" s="81" t="s">
        <v>1</v>
      </c>
      <c r="F5" s="81" t="s">
        <v>13</v>
      </c>
      <c r="G5" s="81" t="s">
        <v>2</v>
      </c>
      <c r="H5" s="81" t="s">
        <v>134</v>
      </c>
      <c r="I5" s="81" t="s">
        <v>0</v>
      </c>
      <c r="J5" s="81" t="s">
        <v>4</v>
      </c>
      <c r="K5" s="81" t="s">
        <v>181</v>
      </c>
      <c r="L5" s="81" t="s">
        <v>135</v>
      </c>
      <c r="M5" s="33" t="s">
        <v>5</v>
      </c>
      <c r="N5" s="81" t="s">
        <v>3</v>
      </c>
      <c r="O5" s="81" t="s">
        <v>7</v>
      </c>
      <c r="P5" s="81" t="s">
        <v>6</v>
      </c>
      <c r="Q5" s="100" t="s">
        <v>8</v>
      </c>
    </row>
    <row r="6" spans="1:19" ht="16.5">
      <c r="A6" s="36" t="s">
        <v>19</v>
      </c>
      <c r="B6" s="57" t="s">
        <v>74</v>
      </c>
      <c r="C6" s="39" t="s">
        <v>21</v>
      </c>
      <c r="D6" s="39">
        <v>15</v>
      </c>
      <c r="E6" s="39">
        <v>20</v>
      </c>
      <c r="F6" s="39"/>
      <c r="G6" s="39"/>
      <c r="H6" s="39">
        <v>20</v>
      </c>
      <c r="I6" s="39">
        <v>20</v>
      </c>
      <c r="J6" s="39">
        <v>20</v>
      </c>
      <c r="K6" s="39"/>
      <c r="L6" s="39"/>
      <c r="M6" s="39">
        <v>20</v>
      </c>
      <c r="N6" s="39">
        <v>20</v>
      </c>
      <c r="O6" s="39"/>
      <c r="P6" s="39">
        <v>12</v>
      </c>
      <c r="Q6" s="60">
        <f aca="true" t="shared" si="0" ref="Q6:Q21">SUM(D6:P6)</f>
        <v>147</v>
      </c>
      <c r="R6" s="16"/>
      <c r="S6" s="16"/>
    </row>
    <row r="7" spans="1:19" ht="16.5">
      <c r="A7" s="36" t="s">
        <v>22</v>
      </c>
      <c r="B7" s="56" t="s">
        <v>67</v>
      </c>
      <c r="C7" s="42" t="s">
        <v>25</v>
      </c>
      <c r="D7" s="42">
        <v>20</v>
      </c>
      <c r="E7" s="42"/>
      <c r="F7" s="42">
        <v>20</v>
      </c>
      <c r="G7" s="42"/>
      <c r="H7" s="42"/>
      <c r="I7" s="42"/>
      <c r="J7" s="42">
        <v>20</v>
      </c>
      <c r="K7" s="42"/>
      <c r="L7" s="42"/>
      <c r="M7" s="42"/>
      <c r="N7" s="42"/>
      <c r="O7" s="42"/>
      <c r="P7" s="42">
        <v>15</v>
      </c>
      <c r="Q7" s="65">
        <f t="shared" si="0"/>
        <v>75</v>
      </c>
      <c r="R7" s="16"/>
      <c r="S7" s="16"/>
    </row>
    <row r="8" spans="1:19" ht="16.5">
      <c r="A8" s="36" t="s">
        <v>23</v>
      </c>
      <c r="B8" s="70" t="s">
        <v>153</v>
      </c>
      <c r="C8" s="42" t="s">
        <v>25</v>
      </c>
      <c r="D8" s="42"/>
      <c r="E8" s="42"/>
      <c r="F8" s="42"/>
      <c r="G8" s="42">
        <v>20</v>
      </c>
      <c r="H8" s="42"/>
      <c r="I8" s="42"/>
      <c r="J8" s="42">
        <v>15</v>
      </c>
      <c r="K8" s="42"/>
      <c r="L8" s="42"/>
      <c r="M8" s="42"/>
      <c r="N8" s="42">
        <v>20</v>
      </c>
      <c r="O8" s="42"/>
      <c r="P8" s="42">
        <v>15</v>
      </c>
      <c r="Q8" s="65">
        <f t="shared" si="0"/>
        <v>70</v>
      </c>
      <c r="R8" s="16"/>
      <c r="S8" s="16"/>
    </row>
    <row r="9" spans="1:19" ht="16.5">
      <c r="A9" s="36" t="s">
        <v>24</v>
      </c>
      <c r="B9" s="70" t="s">
        <v>76</v>
      </c>
      <c r="C9" s="42" t="s">
        <v>25</v>
      </c>
      <c r="D9" s="39"/>
      <c r="E9" s="39"/>
      <c r="F9" s="39"/>
      <c r="G9" s="39">
        <v>20</v>
      </c>
      <c r="H9" s="39"/>
      <c r="I9" s="42"/>
      <c r="J9" s="39">
        <v>20</v>
      </c>
      <c r="K9" s="39"/>
      <c r="L9" s="39"/>
      <c r="M9" s="39"/>
      <c r="N9" s="39"/>
      <c r="O9" s="39"/>
      <c r="P9" s="39">
        <v>15</v>
      </c>
      <c r="Q9" s="60">
        <f t="shared" si="0"/>
        <v>55</v>
      </c>
      <c r="R9" s="16"/>
      <c r="S9" s="16"/>
    </row>
    <row r="10" spans="1:17" ht="16.5">
      <c r="A10" s="36" t="s">
        <v>26</v>
      </c>
      <c r="B10" s="57" t="s">
        <v>75</v>
      </c>
      <c r="C10" s="39" t="s">
        <v>21</v>
      </c>
      <c r="D10" s="39">
        <v>15</v>
      </c>
      <c r="E10" s="39"/>
      <c r="F10" s="39"/>
      <c r="G10" s="39"/>
      <c r="H10" s="39">
        <v>15</v>
      </c>
      <c r="I10" s="39"/>
      <c r="J10" s="39"/>
      <c r="K10" s="39"/>
      <c r="L10" s="39"/>
      <c r="M10" s="39"/>
      <c r="N10" s="39"/>
      <c r="O10" s="39"/>
      <c r="P10" s="39">
        <v>12</v>
      </c>
      <c r="Q10" s="60">
        <f t="shared" si="0"/>
        <v>42</v>
      </c>
    </row>
    <row r="11" spans="1:17" ht="16.5">
      <c r="A11" s="36" t="s">
        <v>27</v>
      </c>
      <c r="B11" s="71" t="s">
        <v>142</v>
      </c>
      <c r="C11" s="39" t="s">
        <v>21</v>
      </c>
      <c r="D11" s="39">
        <v>15</v>
      </c>
      <c r="E11" s="39"/>
      <c r="F11" s="39"/>
      <c r="G11" s="39"/>
      <c r="H11" s="39"/>
      <c r="I11" s="39"/>
      <c r="J11" s="39">
        <v>15</v>
      </c>
      <c r="K11" s="39"/>
      <c r="L11" s="39"/>
      <c r="M11" s="39"/>
      <c r="N11" s="39"/>
      <c r="O11" s="39"/>
      <c r="P11" s="39">
        <v>12</v>
      </c>
      <c r="Q11" s="60">
        <f t="shared" si="0"/>
        <v>42</v>
      </c>
    </row>
    <row r="12" spans="1:17" ht="16.5">
      <c r="A12" s="36" t="s">
        <v>29</v>
      </c>
      <c r="B12" s="70" t="s">
        <v>172</v>
      </c>
      <c r="C12" s="42" t="s">
        <v>25</v>
      </c>
      <c r="D12" s="42"/>
      <c r="E12" s="42"/>
      <c r="F12" s="42"/>
      <c r="G12" s="42">
        <v>15</v>
      </c>
      <c r="H12" s="42"/>
      <c r="I12" s="42">
        <v>15</v>
      </c>
      <c r="J12" s="42"/>
      <c r="K12" s="42"/>
      <c r="L12" s="42"/>
      <c r="M12" s="42"/>
      <c r="N12" s="42"/>
      <c r="O12" s="42"/>
      <c r="P12" s="42"/>
      <c r="Q12" s="60">
        <f t="shared" si="0"/>
        <v>30</v>
      </c>
    </row>
    <row r="13" spans="1:17" ht="16.5">
      <c r="A13" s="36" t="s">
        <v>30</v>
      </c>
      <c r="B13" s="56" t="s">
        <v>118</v>
      </c>
      <c r="C13" s="42" t="s">
        <v>140</v>
      </c>
      <c r="D13" s="42"/>
      <c r="E13" s="42"/>
      <c r="F13" s="42"/>
      <c r="G13" s="42"/>
      <c r="H13" s="42"/>
      <c r="I13" s="42"/>
      <c r="J13" s="42">
        <v>20</v>
      </c>
      <c r="K13" s="42"/>
      <c r="L13" s="42"/>
      <c r="M13" s="42"/>
      <c r="N13" s="42"/>
      <c r="O13" s="42"/>
      <c r="P13" s="42"/>
      <c r="Q13" s="60">
        <f t="shared" si="0"/>
        <v>20</v>
      </c>
    </row>
    <row r="14" spans="1:17" ht="16.5">
      <c r="A14" s="36" t="s">
        <v>31</v>
      </c>
      <c r="B14" s="57" t="s">
        <v>193</v>
      </c>
      <c r="C14" s="39" t="s">
        <v>21</v>
      </c>
      <c r="D14" s="39"/>
      <c r="E14" s="39">
        <v>15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60">
        <f t="shared" si="0"/>
        <v>15</v>
      </c>
    </row>
    <row r="15" spans="1:17" ht="16.5">
      <c r="A15" s="36" t="s">
        <v>32</v>
      </c>
      <c r="B15" s="70" t="s">
        <v>148</v>
      </c>
      <c r="C15" s="42" t="s">
        <v>28</v>
      </c>
      <c r="D15" s="42"/>
      <c r="E15" s="42"/>
      <c r="F15" s="42"/>
      <c r="G15" s="42"/>
      <c r="H15" s="42"/>
      <c r="I15" s="42"/>
      <c r="J15" s="42">
        <v>15</v>
      </c>
      <c r="K15" s="42"/>
      <c r="L15" s="42"/>
      <c r="M15" s="42"/>
      <c r="N15" s="42"/>
      <c r="O15" s="42"/>
      <c r="P15" s="42"/>
      <c r="Q15" s="60">
        <f t="shared" si="0"/>
        <v>15</v>
      </c>
    </row>
    <row r="16" spans="1:17" ht="16.5">
      <c r="A16" s="36" t="s">
        <v>33</v>
      </c>
      <c r="B16" s="56" t="s">
        <v>173</v>
      </c>
      <c r="C16" s="42" t="s">
        <v>25</v>
      </c>
      <c r="D16" s="42"/>
      <c r="E16" s="42"/>
      <c r="F16" s="42"/>
      <c r="G16" s="42">
        <v>12</v>
      </c>
      <c r="H16" s="42"/>
      <c r="I16" s="42"/>
      <c r="J16" s="42"/>
      <c r="K16" s="42"/>
      <c r="L16" s="42"/>
      <c r="M16" s="42"/>
      <c r="N16" s="42"/>
      <c r="O16" s="42"/>
      <c r="P16" s="42"/>
      <c r="Q16" s="60">
        <f t="shared" si="0"/>
        <v>12</v>
      </c>
    </row>
    <row r="17" spans="1:17" ht="16.5">
      <c r="A17" s="36" t="s">
        <v>34</v>
      </c>
      <c r="B17" s="57" t="s">
        <v>141</v>
      </c>
      <c r="C17" s="39" t="s">
        <v>140</v>
      </c>
      <c r="D17" s="39">
        <v>12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60">
        <f t="shared" si="0"/>
        <v>12</v>
      </c>
    </row>
    <row r="18" spans="1:17" ht="16.5">
      <c r="A18" s="36" t="s">
        <v>35</v>
      </c>
      <c r="B18" s="70" t="s">
        <v>216</v>
      </c>
      <c r="C18" s="42" t="s">
        <v>140</v>
      </c>
      <c r="D18" s="42"/>
      <c r="E18" s="42"/>
      <c r="F18" s="42"/>
      <c r="G18" s="42"/>
      <c r="H18" s="42"/>
      <c r="I18" s="42"/>
      <c r="J18" s="42">
        <v>12</v>
      </c>
      <c r="K18" s="42"/>
      <c r="L18" s="42"/>
      <c r="M18" s="42"/>
      <c r="N18" s="42"/>
      <c r="O18" s="42"/>
      <c r="P18" s="42"/>
      <c r="Q18" s="60">
        <f t="shared" si="0"/>
        <v>12</v>
      </c>
    </row>
    <row r="19" spans="1:17" ht="16.5">
      <c r="A19" s="36" t="s">
        <v>36</v>
      </c>
      <c r="B19" s="57" t="s">
        <v>174</v>
      </c>
      <c r="C19" s="42" t="s">
        <v>25</v>
      </c>
      <c r="D19" s="39"/>
      <c r="E19" s="39"/>
      <c r="F19" s="39"/>
      <c r="G19" s="39">
        <v>10</v>
      </c>
      <c r="H19" s="39"/>
      <c r="I19" s="39"/>
      <c r="J19" s="39"/>
      <c r="K19" s="39"/>
      <c r="L19" s="39"/>
      <c r="M19" s="39"/>
      <c r="N19" s="39"/>
      <c r="O19" s="39"/>
      <c r="P19" s="39"/>
      <c r="Q19" s="60">
        <f t="shared" si="0"/>
        <v>10</v>
      </c>
    </row>
    <row r="20" spans="1:17" ht="16.5">
      <c r="A20" s="36" t="s">
        <v>37</v>
      </c>
      <c r="B20" s="70" t="s">
        <v>176</v>
      </c>
      <c r="C20" s="42" t="s">
        <v>25</v>
      </c>
      <c r="D20" s="42"/>
      <c r="E20" s="42"/>
      <c r="F20" s="42"/>
      <c r="G20" s="42">
        <v>8</v>
      </c>
      <c r="H20" s="42"/>
      <c r="I20" s="42"/>
      <c r="J20" s="42"/>
      <c r="K20" s="42"/>
      <c r="L20" s="42"/>
      <c r="M20" s="42"/>
      <c r="N20" s="42"/>
      <c r="O20" s="42"/>
      <c r="P20" s="42"/>
      <c r="Q20" s="60">
        <f t="shared" si="0"/>
        <v>8</v>
      </c>
    </row>
    <row r="21" spans="1:17" ht="17.25" thickBot="1">
      <c r="A21" s="78" t="s">
        <v>38</v>
      </c>
      <c r="B21" s="86" t="s">
        <v>175</v>
      </c>
      <c r="C21" s="50" t="s">
        <v>25</v>
      </c>
      <c r="D21" s="50"/>
      <c r="E21" s="50"/>
      <c r="F21" s="50"/>
      <c r="G21" s="50">
        <v>6</v>
      </c>
      <c r="H21" s="50"/>
      <c r="I21" s="50"/>
      <c r="J21" s="50"/>
      <c r="K21" s="50"/>
      <c r="L21" s="50"/>
      <c r="M21" s="50"/>
      <c r="N21" s="50"/>
      <c r="O21" s="50"/>
      <c r="P21" s="50"/>
      <c r="Q21" s="66">
        <f t="shared" si="0"/>
        <v>6</v>
      </c>
    </row>
    <row r="22" spans="1:19" ht="16.5">
      <c r="A22" s="28"/>
      <c r="B22" s="28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6.5">
      <c r="A23" s="28"/>
      <c r="B23" s="28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6.5">
      <c r="A24" s="28"/>
      <c r="B24" s="2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16.5">
      <c r="A25" s="28"/>
      <c r="B25" s="28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7" ht="16.5">
      <c r="A26" s="54"/>
      <c r="B26" s="22"/>
      <c r="C26" s="55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5"/>
    </row>
    <row r="27" spans="1:17" ht="16.5">
      <c r="A27" s="54"/>
      <c r="B27" s="22"/>
      <c r="C27" s="55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5"/>
    </row>
    <row r="28" spans="1:17" ht="16.5">
      <c r="A28" s="54"/>
      <c r="B28" s="22"/>
      <c r="C28" s="55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</row>
    <row r="29" spans="1:17" ht="16.5">
      <c r="A29" s="54"/>
      <c r="B29" s="22"/>
      <c r="C29" s="55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</row>
    <row r="30" spans="1:17" ht="16.5">
      <c r="A30" s="54"/>
      <c r="B30" s="22"/>
      <c r="C30" s="55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</row>
    <row r="31" spans="1:17" ht="16.5">
      <c r="A31" s="54"/>
      <c r="B31" s="22"/>
      <c r="C31" s="55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</row>
    <row r="32" spans="1:17" ht="16.5">
      <c r="A32" s="54"/>
      <c r="B32" s="22"/>
      <c r="C32" s="55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</row>
    <row r="33" spans="1:17" ht="16.5">
      <c r="A33" s="54"/>
      <c r="B33" s="22"/>
      <c r="C33" s="55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5"/>
    </row>
    <row r="34" spans="1:17" ht="16.5">
      <c r="A34" s="54"/>
      <c r="B34" s="22"/>
      <c r="C34" s="55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6" ht="16.5">
      <c r="A35" s="54"/>
      <c r="B35" s="22"/>
      <c r="C35" s="55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1:16" ht="16.5">
      <c r="A36" s="54"/>
      <c r="B36" s="22"/>
      <c r="C36" s="55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</row>
    <row r="37" spans="1:16" ht="16.5">
      <c r="A37" s="54"/>
      <c r="B37" s="22"/>
      <c r="C37" s="55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</row>
    <row r="38" spans="1:16" ht="16.5">
      <c r="A38" s="54"/>
      <c r="B38" s="22"/>
      <c r="C38" s="55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</row>
    <row r="39" ht="16.5">
      <c r="A39" s="54"/>
    </row>
  </sheetData>
  <printOptions/>
  <pageMargins left="0.38" right="0.32" top="0.49" bottom="0.47" header="0.5" footer="0.5"/>
  <pageSetup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2">
      <pane ySplit="4" topLeftCell="BM6" activePane="bottomLeft" state="frozen"/>
      <selection pane="topLeft" activeCell="A2" sqref="A2"/>
      <selection pane="bottomLeft" activeCell="P29" sqref="P29"/>
    </sheetView>
  </sheetViews>
  <sheetFormatPr defaultColWidth="9.140625" defaultRowHeight="12.75"/>
  <cols>
    <col min="1" max="1" width="5.7109375" style="24" customWidth="1"/>
    <col min="2" max="2" width="25.7109375" style="16" customWidth="1"/>
    <col min="3" max="3" width="13.7109375" style="28" customWidth="1"/>
    <col min="4" max="5" width="4.7109375" style="24" customWidth="1"/>
    <col min="6" max="6" width="4.57421875" style="24" customWidth="1"/>
    <col min="7" max="8" width="4.7109375" style="24" customWidth="1"/>
    <col min="9" max="9" width="4.57421875" style="24" customWidth="1"/>
    <col min="10" max="11" width="4.7109375" style="24" customWidth="1"/>
    <col min="12" max="12" width="4.57421875" style="24" customWidth="1"/>
    <col min="13" max="14" width="4.7109375" style="24" customWidth="1"/>
    <col min="15" max="16" width="4.57421875" style="24" customWidth="1"/>
    <col min="17" max="17" width="10.140625" style="28" customWidth="1"/>
    <col min="18" max="18" width="5.140625" style="28" customWidth="1"/>
    <col min="19" max="19" width="3.57421875" style="28" customWidth="1"/>
    <col min="20" max="16384" width="9.140625" style="16" customWidth="1"/>
  </cols>
  <sheetData>
    <row r="1" spans="1:16" s="25" customFormat="1" ht="16.5">
      <c r="A1" s="24"/>
      <c r="C1" s="24" t="s">
        <v>65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25" customFormat="1" ht="16.5">
      <c r="A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4" s="26" customFormat="1" ht="16.5" customHeight="1">
      <c r="A3" s="24"/>
      <c r="C3" s="24" t="s">
        <v>204</v>
      </c>
      <c r="D3" s="24"/>
    </row>
    <row r="4" spans="1:16" s="27" customFormat="1" ht="17.25" thickBot="1">
      <c r="A4" s="24"/>
      <c r="C4" s="28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7" s="35" customFormat="1" ht="129.75">
      <c r="A5" s="51" t="s">
        <v>16</v>
      </c>
      <c r="B5" s="99" t="s">
        <v>17</v>
      </c>
      <c r="C5" s="33" t="s">
        <v>18</v>
      </c>
      <c r="D5" s="81" t="s">
        <v>14</v>
      </c>
      <c r="E5" s="81" t="s">
        <v>1</v>
      </c>
      <c r="F5" s="81" t="s">
        <v>13</v>
      </c>
      <c r="G5" s="81" t="s">
        <v>2</v>
      </c>
      <c r="H5" s="81" t="s">
        <v>134</v>
      </c>
      <c r="I5" s="81" t="s">
        <v>0</v>
      </c>
      <c r="J5" s="81" t="s">
        <v>4</v>
      </c>
      <c r="K5" s="81" t="s">
        <v>181</v>
      </c>
      <c r="L5" s="81" t="s">
        <v>135</v>
      </c>
      <c r="M5" s="33" t="s">
        <v>5</v>
      </c>
      <c r="N5" s="81" t="s">
        <v>3</v>
      </c>
      <c r="O5" s="81" t="s">
        <v>7</v>
      </c>
      <c r="P5" s="81" t="s">
        <v>6</v>
      </c>
      <c r="Q5" s="100" t="s">
        <v>8</v>
      </c>
    </row>
    <row r="6" spans="1:19" ht="16.5">
      <c r="A6" s="89" t="s">
        <v>19</v>
      </c>
      <c r="B6" s="90" t="s">
        <v>78</v>
      </c>
      <c r="C6" s="91" t="s">
        <v>21</v>
      </c>
      <c r="D6" s="91">
        <v>20</v>
      </c>
      <c r="E6" s="91">
        <v>20</v>
      </c>
      <c r="F6" s="91"/>
      <c r="G6" s="91"/>
      <c r="H6" s="91">
        <v>2</v>
      </c>
      <c r="I6" s="91"/>
      <c r="J6" s="91">
        <v>15</v>
      </c>
      <c r="K6" s="91"/>
      <c r="L6" s="91"/>
      <c r="M6" s="91"/>
      <c r="N6" s="91">
        <v>15</v>
      </c>
      <c r="O6" s="91"/>
      <c r="P6" s="91">
        <v>15</v>
      </c>
      <c r="Q6" s="92">
        <f aca="true" t="shared" si="0" ref="Q6:Q24">SUM(D6:P6)</f>
        <v>87</v>
      </c>
      <c r="R6" s="16"/>
      <c r="S6" s="16"/>
    </row>
    <row r="7" spans="1:19" ht="16.5">
      <c r="A7" s="89" t="s">
        <v>22</v>
      </c>
      <c r="B7" s="56" t="s">
        <v>215</v>
      </c>
      <c r="C7" s="19" t="s">
        <v>28</v>
      </c>
      <c r="D7" s="42"/>
      <c r="E7" s="42"/>
      <c r="F7" s="42"/>
      <c r="G7" s="42"/>
      <c r="H7" s="42"/>
      <c r="I7" s="42"/>
      <c r="J7" s="42">
        <v>20</v>
      </c>
      <c r="K7" s="42">
        <v>20</v>
      </c>
      <c r="L7" s="42"/>
      <c r="M7" s="42"/>
      <c r="N7" s="42">
        <v>20</v>
      </c>
      <c r="O7" s="42">
        <v>2</v>
      </c>
      <c r="P7" s="42"/>
      <c r="Q7" s="65">
        <f t="shared" si="0"/>
        <v>62</v>
      </c>
      <c r="R7" s="16"/>
      <c r="S7" s="16"/>
    </row>
    <row r="8" spans="1:19" ht="16.5">
      <c r="A8" s="89" t="s">
        <v>23</v>
      </c>
      <c r="B8" s="56" t="s">
        <v>114</v>
      </c>
      <c r="C8" s="42" t="s">
        <v>28</v>
      </c>
      <c r="D8" s="42">
        <v>10</v>
      </c>
      <c r="E8" s="42"/>
      <c r="F8" s="42"/>
      <c r="G8" s="42"/>
      <c r="H8" s="42"/>
      <c r="I8" s="42"/>
      <c r="J8" s="42"/>
      <c r="K8" s="42"/>
      <c r="L8" s="42">
        <v>20</v>
      </c>
      <c r="M8" s="42"/>
      <c r="N8" s="42"/>
      <c r="O8" s="42"/>
      <c r="P8" s="42">
        <v>10</v>
      </c>
      <c r="Q8" s="65">
        <f t="shared" si="0"/>
        <v>40</v>
      </c>
      <c r="R8" s="16"/>
      <c r="S8" s="16"/>
    </row>
    <row r="9" spans="1:19" ht="16.5">
      <c r="A9" s="89" t="s">
        <v>24</v>
      </c>
      <c r="B9" s="90" t="s">
        <v>115</v>
      </c>
      <c r="C9" s="91" t="s">
        <v>21</v>
      </c>
      <c r="D9" s="91">
        <v>20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>
        <v>15</v>
      </c>
      <c r="Q9" s="92">
        <f t="shared" si="0"/>
        <v>35</v>
      </c>
      <c r="R9" s="16"/>
      <c r="S9" s="16"/>
    </row>
    <row r="10" spans="1:17" ht="16.5">
      <c r="A10" s="89" t="s">
        <v>26</v>
      </c>
      <c r="B10" s="90" t="s">
        <v>150</v>
      </c>
      <c r="C10" s="91" t="s">
        <v>21</v>
      </c>
      <c r="D10" s="91">
        <v>20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>
        <v>15</v>
      </c>
      <c r="Q10" s="92">
        <f t="shared" si="0"/>
        <v>35</v>
      </c>
    </row>
    <row r="11" spans="1:17" ht="16.5">
      <c r="A11" s="89" t="s">
        <v>27</v>
      </c>
      <c r="B11" s="57" t="s">
        <v>77</v>
      </c>
      <c r="C11" s="39" t="s">
        <v>25</v>
      </c>
      <c r="D11" s="39"/>
      <c r="E11" s="39"/>
      <c r="F11" s="39"/>
      <c r="G11" s="39"/>
      <c r="H11" s="39"/>
      <c r="I11" s="39">
        <v>20</v>
      </c>
      <c r="J11" s="39"/>
      <c r="K11" s="39"/>
      <c r="L11" s="39"/>
      <c r="M11" s="39"/>
      <c r="N11" s="39">
        <v>10</v>
      </c>
      <c r="O11" s="39"/>
      <c r="P11" s="39"/>
      <c r="Q11" s="60">
        <f t="shared" si="0"/>
        <v>30</v>
      </c>
    </row>
    <row r="12" spans="1:17" ht="16.5">
      <c r="A12" s="89" t="s">
        <v>29</v>
      </c>
      <c r="B12" s="56" t="s">
        <v>136</v>
      </c>
      <c r="C12" s="42" t="s">
        <v>28</v>
      </c>
      <c r="D12" s="42"/>
      <c r="E12" s="42"/>
      <c r="F12" s="42"/>
      <c r="G12" s="42"/>
      <c r="H12" s="42"/>
      <c r="I12" s="42"/>
      <c r="J12" s="42">
        <v>20</v>
      </c>
      <c r="K12" s="42"/>
      <c r="L12" s="42"/>
      <c r="M12" s="42"/>
      <c r="N12" s="42">
        <v>8</v>
      </c>
      <c r="O12" s="42"/>
      <c r="P12" s="42"/>
      <c r="Q12" s="65">
        <f t="shared" si="0"/>
        <v>28</v>
      </c>
    </row>
    <row r="13" spans="1:17" ht="16.5">
      <c r="A13" s="89" t="s">
        <v>30</v>
      </c>
      <c r="B13" s="56" t="s">
        <v>99</v>
      </c>
      <c r="C13" s="42" t="s">
        <v>21</v>
      </c>
      <c r="D13" s="42"/>
      <c r="E13" s="42">
        <v>15</v>
      </c>
      <c r="F13" s="42"/>
      <c r="G13" s="42"/>
      <c r="H13" s="42"/>
      <c r="I13" s="42"/>
      <c r="J13" s="42"/>
      <c r="K13" s="42"/>
      <c r="L13" s="42"/>
      <c r="M13" s="42"/>
      <c r="N13" s="42"/>
      <c r="O13" s="42">
        <v>12</v>
      </c>
      <c r="P13" s="42"/>
      <c r="Q13" s="65">
        <f t="shared" si="0"/>
        <v>27</v>
      </c>
    </row>
    <row r="14" spans="1:17" ht="16.5">
      <c r="A14" s="89" t="s">
        <v>31</v>
      </c>
      <c r="B14" s="57" t="s">
        <v>116</v>
      </c>
      <c r="C14" s="39" t="s">
        <v>25</v>
      </c>
      <c r="D14" s="39"/>
      <c r="E14" s="39"/>
      <c r="F14" s="39"/>
      <c r="G14" s="39"/>
      <c r="H14" s="39"/>
      <c r="I14" s="39"/>
      <c r="J14" s="39"/>
      <c r="K14" s="39">
        <v>15</v>
      </c>
      <c r="L14" s="39"/>
      <c r="M14" s="39"/>
      <c r="N14" s="39">
        <v>12</v>
      </c>
      <c r="O14" s="39"/>
      <c r="P14" s="39"/>
      <c r="Q14" s="65">
        <f t="shared" si="0"/>
        <v>27</v>
      </c>
    </row>
    <row r="15" spans="1:17" ht="16.5">
      <c r="A15" s="89" t="s">
        <v>32</v>
      </c>
      <c r="B15" s="56" t="s">
        <v>61</v>
      </c>
      <c r="C15" s="42" t="s">
        <v>25</v>
      </c>
      <c r="D15" s="42"/>
      <c r="E15" s="42"/>
      <c r="F15" s="42"/>
      <c r="G15" s="42"/>
      <c r="H15" s="42"/>
      <c r="I15" s="42"/>
      <c r="J15" s="42"/>
      <c r="K15" s="42">
        <v>20</v>
      </c>
      <c r="L15" s="42"/>
      <c r="M15" s="42"/>
      <c r="N15" s="42"/>
      <c r="O15" s="42"/>
      <c r="P15" s="42"/>
      <c r="Q15" s="65">
        <f t="shared" si="0"/>
        <v>20</v>
      </c>
    </row>
    <row r="16" spans="1:17" ht="16.5">
      <c r="A16" s="89" t="s">
        <v>33</v>
      </c>
      <c r="B16" s="56" t="s">
        <v>206</v>
      </c>
      <c r="C16" s="42" t="s">
        <v>25</v>
      </c>
      <c r="D16" s="42"/>
      <c r="E16" s="42"/>
      <c r="F16" s="42"/>
      <c r="G16" s="42"/>
      <c r="H16" s="42">
        <v>20</v>
      </c>
      <c r="I16" s="42"/>
      <c r="J16" s="42"/>
      <c r="K16" s="42"/>
      <c r="L16" s="42"/>
      <c r="M16" s="42"/>
      <c r="N16" s="42"/>
      <c r="O16" s="42"/>
      <c r="P16" s="42"/>
      <c r="Q16" s="65">
        <f t="shared" si="0"/>
        <v>20</v>
      </c>
    </row>
    <row r="17" spans="1:17" ht="16.5">
      <c r="A17" s="89" t="s">
        <v>34</v>
      </c>
      <c r="B17" s="56" t="s">
        <v>185</v>
      </c>
      <c r="C17" s="42" t="s">
        <v>177</v>
      </c>
      <c r="D17" s="42">
        <v>8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>
        <v>12</v>
      </c>
      <c r="Q17" s="65">
        <f t="shared" si="0"/>
        <v>20</v>
      </c>
    </row>
    <row r="18" spans="1:17" ht="16.5">
      <c r="A18" s="89" t="s">
        <v>35</v>
      </c>
      <c r="B18" s="56" t="s">
        <v>198</v>
      </c>
      <c r="C18" s="42" t="s">
        <v>25</v>
      </c>
      <c r="D18" s="42"/>
      <c r="E18" s="42"/>
      <c r="F18" s="42"/>
      <c r="G18" s="42">
        <v>20</v>
      </c>
      <c r="H18" s="42"/>
      <c r="I18" s="42"/>
      <c r="J18" s="42"/>
      <c r="K18" s="42"/>
      <c r="L18" s="42"/>
      <c r="M18" s="42"/>
      <c r="N18" s="42"/>
      <c r="O18" s="42"/>
      <c r="P18" s="42"/>
      <c r="Q18" s="65">
        <f t="shared" si="0"/>
        <v>20</v>
      </c>
    </row>
    <row r="19" spans="1:17" ht="16.5">
      <c r="A19" s="89" t="s">
        <v>36</v>
      </c>
      <c r="B19" s="56" t="s">
        <v>220</v>
      </c>
      <c r="C19" s="19" t="s">
        <v>28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>
        <v>20</v>
      </c>
      <c r="P19" s="42"/>
      <c r="Q19" s="65">
        <f t="shared" si="0"/>
        <v>20</v>
      </c>
    </row>
    <row r="20" spans="1:17" ht="16.5">
      <c r="A20" s="89" t="s">
        <v>37</v>
      </c>
      <c r="B20" s="56" t="s">
        <v>196</v>
      </c>
      <c r="C20" s="42" t="s">
        <v>25</v>
      </c>
      <c r="D20" s="42"/>
      <c r="E20" s="42"/>
      <c r="F20" s="42">
        <v>20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65">
        <f t="shared" si="0"/>
        <v>20</v>
      </c>
    </row>
    <row r="21" spans="1:17" ht="16.5">
      <c r="A21" s="89" t="s">
        <v>38</v>
      </c>
      <c r="B21" s="56" t="s">
        <v>103</v>
      </c>
      <c r="C21" s="42" t="s">
        <v>28</v>
      </c>
      <c r="D21" s="42"/>
      <c r="E21" s="42"/>
      <c r="F21" s="42"/>
      <c r="G21" s="42"/>
      <c r="H21" s="42">
        <v>6</v>
      </c>
      <c r="I21" s="42"/>
      <c r="J21" s="42"/>
      <c r="K21" s="42"/>
      <c r="L21" s="42"/>
      <c r="M21" s="42"/>
      <c r="N21" s="42"/>
      <c r="O21" s="42">
        <v>10</v>
      </c>
      <c r="P21" s="42"/>
      <c r="Q21" s="65">
        <f t="shared" si="0"/>
        <v>16</v>
      </c>
    </row>
    <row r="22" spans="1:17" ht="16.5">
      <c r="A22" s="89" t="s">
        <v>39</v>
      </c>
      <c r="B22" s="57" t="s">
        <v>162</v>
      </c>
      <c r="C22" s="19" t="s">
        <v>25</v>
      </c>
      <c r="D22" s="39"/>
      <c r="E22" s="39"/>
      <c r="F22" s="39"/>
      <c r="G22" s="39"/>
      <c r="H22" s="39">
        <v>8</v>
      </c>
      <c r="I22" s="39"/>
      <c r="J22" s="39"/>
      <c r="K22" s="39"/>
      <c r="L22" s="39"/>
      <c r="M22" s="39"/>
      <c r="N22" s="39"/>
      <c r="O22" s="39"/>
      <c r="P22" s="39">
        <v>8</v>
      </c>
      <c r="Q22" s="65">
        <f t="shared" si="0"/>
        <v>16</v>
      </c>
    </row>
    <row r="23" spans="1:17" ht="16.5">
      <c r="A23" s="89" t="s">
        <v>40</v>
      </c>
      <c r="B23" s="56" t="s">
        <v>221</v>
      </c>
      <c r="C23" s="42" t="s">
        <v>21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>
        <v>15</v>
      </c>
      <c r="P23" s="42"/>
      <c r="Q23" s="65">
        <f t="shared" si="0"/>
        <v>15</v>
      </c>
    </row>
    <row r="24" spans="1:17" ht="16.5">
      <c r="A24" s="89" t="s">
        <v>41</v>
      </c>
      <c r="B24" s="56" t="s">
        <v>102</v>
      </c>
      <c r="C24" s="42" t="s">
        <v>25</v>
      </c>
      <c r="D24" s="42"/>
      <c r="E24" s="42"/>
      <c r="F24" s="42"/>
      <c r="G24" s="42"/>
      <c r="H24" s="42">
        <v>15</v>
      </c>
      <c r="I24" s="42"/>
      <c r="J24" s="42"/>
      <c r="K24" s="42"/>
      <c r="L24" s="42"/>
      <c r="M24" s="42"/>
      <c r="N24" s="42"/>
      <c r="O24" s="42"/>
      <c r="P24" s="42"/>
      <c r="Q24" s="65">
        <f t="shared" si="0"/>
        <v>15</v>
      </c>
    </row>
    <row r="25" spans="1:17" ht="16.5">
      <c r="A25" s="89" t="s">
        <v>42</v>
      </c>
      <c r="B25" s="57" t="s">
        <v>237</v>
      </c>
      <c r="C25" s="39" t="s">
        <v>21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>
        <v>15</v>
      </c>
      <c r="Q25" s="65">
        <v>15</v>
      </c>
    </row>
    <row r="26" spans="1:17" ht="16.5">
      <c r="A26" s="95" t="s">
        <v>43</v>
      </c>
      <c r="B26" s="82" t="s">
        <v>126</v>
      </c>
      <c r="C26" s="80" t="s">
        <v>25</v>
      </c>
      <c r="D26" s="80">
        <v>12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61">
        <f>SUM(D26:P26)</f>
        <v>12</v>
      </c>
    </row>
    <row r="27" spans="1:17" ht="17.25" thickBot="1">
      <c r="A27" s="97" t="s">
        <v>44</v>
      </c>
      <c r="B27" s="59" t="s">
        <v>207</v>
      </c>
      <c r="C27" s="50" t="s">
        <v>25</v>
      </c>
      <c r="D27" s="50"/>
      <c r="E27" s="50"/>
      <c r="F27" s="50"/>
      <c r="G27" s="50"/>
      <c r="H27" s="50">
        <v>12</v>
      </c>
      <c r="I27" s="50"/>
      <c r="J27" s="50"/>
      <c r="K27" s="50"/>
      <c r="L27" s="50"/>
      <c r="M27" s="50"/>
      <c r="N27" s="50"/>
      <c r="O27" s="50"/>
      <c r="P27" s="50"/>
      <c r="Q27" s="76">
        <f>SUM(D27:P27)</f>
        <v>12</v>
      </c>
    </row>
    <row r="28" spans="1:17" ht="16.5">
      <c r="A28" s="109" t="s">
        <v>45</v>
      </c>
      <c r="B28" s="125" t="s">
        <v>208</v>
      </c>
      <c r="C28" s="52" t="s">
        <v>177</v>
      </c>
      <c r="D28" s="126"/>
      <c r="E28" s="126"/>
      <c r="F28" s="126"/>
      <c r="G28" s="126"/>
      <c r="H28" s="126">
        <v>10</v>
      </c>
      <c r="I28" s="126"/>
      <c r="J28" s="126"/>
      <c r="K28" s="126"/>
      <c r="L28" s="126"/>
      <c r="M28" s="126"/>
      <c r="N28" s="126"/>
      <c r="O28" s="126"/>
      <c r="P28" s="126"/>
      <c r="Q28" s="111">
        <f>SUM(D28:P28)</f>
        <v>10</v>
      </c>
    </row>
    <row r="29" spans="1:17" ht="16.5">
      <c r="A29" s="89" t="s">
        <v>46</v>
      </c>
      <c r="B29" s="56" t="s">
        <v>239</v>
      </c>
      <c r="C29" s="42" t="s">
        <v>25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>
        <v>8</v>
      </c>
      <c r="Q29" s="65">
        <v>8</v>
      </c>
    </row>
    <row r="30" spans="1:17" ht="16.5">
      <c r="A30" s="95" t="s">
        <v>47</v>
      </c>
      <c r="B30" s="56" t="s">
        <v>238</v>
      </c>
      <c r="C30" s="42" t="s">
        <v>25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>
        <v>8</v>
      </c>
      <c r="Q30" s="65">
        <v>8</v>
      </c>
    </row>
    <row r="31" spans="1:17" ht="16.5">
      <c r="A31" s="89" t="s">
        <v>48</v>
      </c>
      <c r="B31" s="56" t="s">
        <v>222</v>
      </c>
      <c r="C31" s="19" t="s">
        <v>28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>
        <v>8</v>
      </c>
      <c r="P31" s="42"/>
      <c r="Q31" s="65">
        <f>SUM(D31:P31)</f>
        <v>8</v>
      </c>
    </row>
    <row r="32" spans="1:17" ht="16.5">
      <c r="A32" s="95" t="s">
        <v>49</v>
      </c>
      <c r="B32" s="82" t="s">
        <v>223</v>
      </c>
      <c r="C32" s="80" t="s">
        <v>28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>
        <v>6</v>
      </c>
      <c r="P32" s="80"/>
      <c r="Q32" s="106">
        <f>SUM(D32:P32)</f>
        <v>6</v>
      </c>
    </row>
    <row r="33" spans="1:17" ht="16.5">
      <c r="A33" s="89" t="s">
        <v>50</v>
      </c>
      <c r="B33" s="56" t="s">
        <v>151</v>
      </c>
      <c r="C33" s="42" t="s">
        <v>28</v>
      </c>
      <c r="D33" s="42"/>
      <c r="E33" s="42"/>
      <c r="F33" s="42"/>
      <c r="G33" s="42"/>
      <c r="H33" s="42">
        <v>4</v>
      </c>
      <c r="I33" s="42"/>
      <c r="J33" s="42"/>
      <c r="K33" s="42"/>
      <c r="L33" s="42"/>
      <c r="M33" s="42"/>
      <c r="N33" s="42"/>
      <c r="O33" s="42"/>
      <c r="P33" s="42"/>
      <c r="Q33" s="65">
        <f>SUM(D33:P33)</f>
        <v>4</v>
      </c>
    </row>
    <row r="34" spans="1:17" ht="16.5">
      <c r="A34" s="89" t="s">
        <v>51</v>
      </c>
      <c r="B34" s="41" t="s">
        <v>224</v>
      </c>
      <c r="C34" s="19" t="s">
        <v>28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 t="s">
        <v>24</v>
      </c>
      <c r="P34" s="107"/>
      <c r="Q34" s="65">
        <v>4</v>
      </c>
    </row>
    <row r="35" spans="1:17" ht="17.25" thickBot="1">
      <c r="A35" s="97" t="s">
        <v>52</v>
      </c>
      <c r="B35" s="59" t="s">
        <v>225</v>
      </c>
      <c r="C35" s="50" t="s">
        <v>28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>
        <v>1</v>
      </c>
      <c r="P35" s="50"/>
      <c r="Q35" s="76">
        <v>1</v>
      </c>
    </row>
    <row r="36" spans="1:17" ht="16.5">
      <c r="A36" s="54"/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16.5">
      <c r="A37" s="54"/>
      <c r="B37" s="22"/>
      <c r="C37" s="55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68"/>
    </row>
    <row r="38" spans="1:17" ht="16.5">
      <c r="A38" s="54"/>
      <c r="B38" s="22"/>
      <c r="C38" s="55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</row>
    <row r="39" spans="1:17" ht="16.5">
      <c r="A39" s="54"/>
      <c r="B39" s="22"/>
      <c r="C39" s="55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5"/>
    </row>
    <row r="40" spans="1:17" ht="16.5">
      <c r="A40" s="54"/>
      <c r="B40" s="22"/>
      <c r="C40" s="55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</row>
    <row r="41" spans="1:17" ht="16.5">
      <c r="A41" s="54"/>
      <c r="B41" s="22"/>
      <c r="C41" s="55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</row>
    <row r="42" ht="16.5">
      <c r="A42" s="54"/>
    </row>
  </sheetData>
  <printOptions/>
  <pageMargins left="0.28" right="0.36" top="0.28" bottom="0.41" header="0.25" footer="0.5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ySplit="5" topLeftCell="BM6" activePane="bottomLeft" state="frozen"/>
      <selection pane="topLeft" activeCell="A1" sqref="A1"/>
      <selection pane="bottomLeft" activeCell="S5" sqref="S5"/>
    </sheetView>
  </sheetViews>
  <sheetFormatPr defaultColWidth="9.140625" defaultRowHeight="12.75"/>
  <cols>
    <col min="1" max="1" width="5.7109375" style="24" customWidth="1"/>
    <col min="2" max="2" width="25.57421875" style="16" customWidth="1"/>
    <col min="3" max="3" width="13.7109375" style="28" customWidth="1"/>
    <col min="4" max="5" width="4.7109375" style="24" customWidth="1"/>
    <col min="6" max="6" width="4.57421875" style="24" customWidth="1"/>
    <col min="7" max="8" width="4.7109375" style="24" customWidth="1"/>
    <col min="9" max="9" width="4.57421875" style="24" customWidth="1"/>
    <col min="10" max="11" width="4.7109375" style="24" customWidth="1"/>
    <col min="12" max="12" width="4.57421875" style="24" customWidth="1"/>
    <col min="13" max="14" width="4.7109375" style="24" customWidth="1"/>
    <col min="15" max="16" width="4.57421875" style="24" customWidth="1"/>
    <col min="17" max="17" width="10.140625" style="28" customWidth="1"/>
    <col min="18" max="18" width="5.140625" style="28" customWidth="1"/>
    <col min="19" max="19" width="3.57421875" style="28" customWidth="1"/>
    <col min="20" max="16384" width="9.140625" style="16" customWidth="1"/>
  </cols>
  <sheetData>
    <row r="1" spans="1:16" s="25" customFormat="1" ht="16.5">
      <c r="A1" s="24"/>
      <c r="C1" s="24" t="s">
        <v>65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25" customFormat="1" ht="16.5">
      <c r="A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4" s="26" customFormat="1" ht="16.5" customHeight="1">
      <c r="A3" s="24"/>
      <c r="C3" s="24" t="s">
        <v>205</v>
      </c>
      <c r="D3" s="24"/>
    </row>
    <row r="4" spans="1:16" s="27" customFormat="1" ht="17.25" thickBot="1">
      <c r="A4" s="24"/>
      <c r="C4" s="28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7" s="35" customFormat="1" ht="129.75">
      <c r="A5" s="29" t="s">
        <v>16</v>
      </c>
      <c r="B5" s="30" t="s">
        <v>17</v>
      </c>
      <c r="C5" s="31" t="s">
        <v>18</v>
      </c>
      <c r="D5" s="32" t="s">
        <v>14</v>
      </c>
      <c r="E5" s="32" t="s">
        <v>1</v>
      </c>
      <c r="F5" s="32" t="s">
        <v>13</v>
      </c>
      <c r="G5" s="32" t="s">
        <v>2</v>
      </c>
      <c r="H5" s="32" t="s">
        <v>134</v>
      </c>
      <c r="I5" s="32" t="s">
        <v>0</v>
      </c>
      <c r="J5" s="32" t="s">
        <v>4</v>
      </c>
      <c r="K5" s="32" t="s">
        <v>181</v>
      </c>
      <c r="L5" s="32" t="s">
        <v>135</v>
      </c>
      <c r="M5" s="33" t="s">
        <v>5</v>
      </c>
      <c r="N5" s="32" t="s">
        <v>3</v>
      </c>
      <c r="O5" s="32" t="s">
        <v>7</v>
      </c>
      <c r="P5" s="32" t="s">
        <v>6</v>
      </c>
      <c r="Q5" s="34" t="s">
        <v>8</v>
      </c>
    </row>
    <row r="6" spans="1:19" ht="16.5">
      <c r="A6" s="89" t="s">
        <v>19</v>
      </c>
      <c r="B6" s="56" t="s">
        <v>81</v>
      </c>
      <c r="C6" s="42" t="s">
        <v>21</v>
      </c>
      <c r="D6" s="42"/>
      <c r="E6" s="42"/>
      <c r="F6" s="42"/>
      <c r="G6" s="42"/>
      <c r="H6" s="42"/>
      <c r="I6" s="42"/>
      <c r="J6" s="42"/>
      <c r="K6" s="42">
        <v>20</v>
      </c>
      <c r="L6" s="42"/>
      <c r="M6" s="42"/>
      <c r="N6" s="42">
        <v>15</v>
      </c>
      <c r="O6" s="42"/>
      <c r="P6" s="42">
        <v>12</v>
      </c>
      <c r="Q6" s="60">
        <f aca="true" t="shared" si="0" ref="Q6:Q14">SUM(D6:P6)</f>
        <v>47</v>
      </c>
      <c r="R6" s="16"/>
      <c r="S6" s="16"/>
    </row>
    <row r="7" spans="1:19" ht="16.5">
      <c r="A7" s="89" t="s">
        <v>22</v>
      </c>
      <c r="B7" s="56" t="s">
        <v>80</v>
      </c>
      <c r="C7" s="42" t="s">
        <v>21</v>
      </c>
      <c r="D7" s="42"/>
      <c r="E7" s="42"/>
      <c r="F7" s="42"/>
      <c r="G7" s="42"/>
      <c r="H7" s="42"/>
      <c r="I7" s="42"/>
      <c r="J7" s="42">
        <v>20</v>
      </c>
      <c r="K7" s="42"/>
      <c r="L7" s="42"/>
      <c r="M7" s="42"/>
      <c r="N7" s="42">
        <v>20</v>
      </c>
      <c r="O7" s="42"/>
      <c r="P7" s="42"/>
      <c r="Q7" s="60">
        <f t="shared" si="0"/>
        <v>40</v>
      </c>
      <c r="R7" s="16"/>
      <c r="S7" s="16"/>
    </row>
    <row r="8" spans="1:19" ht="16.5">
      <c r="A8" s="89" t="s">
        <v>23</v>
      </c>
      <c r="B8" s="56" t="s">
        <v>110</v>
      </c>
      <c r="C8" s="42" t="s">
        <v>25</v>
      </c>
      <c r="D8" s="42">
        <v>20</v>
      </c>
      <c r="E8" s="42"/>
      <c r="F8" s="42">
        <v>20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60">
        <f t="shared" si="0"/>
        <v>40</v>
      </c>
      <c r="R8" s="16"/>
      <c r="S8" s="16"/>
    </row>
    <row r="9" spans="1:19" ht="16.5">
      <c r="A9" s="89" t="s">
        <v>24</v>
      </c>
      <c r="B9" s="56" t="s">
        <v>152</v>
      </c>
      <c r="C9" s="42" t="s">
        <v>25</v>
      </c>
      <c r="D9" s="42"/>
      <c r="E9" s="42"/>
      <c r="F9" s="42">
        <v>15</v>
      </c>
      <c r="G9" s="42"/>
      <c r="H9" s="42">
        <v>20</v>
      </c>
      <c r="I9" s="42"/>
      <c r="J9" s="42"/>
      <c r="K9" s="42"/>
      <c r="L9" s="42"/>
      <c r="M9" s="42"/>
      <c r="N9" s="42"/>
      <c r="O9" s="42"/>
      <c r="P9" s="42"/>
      <c r="Q9" s="60">
        <f t="shared" si="0"/>
        <v>35</v>
      </c>
      <c r="R9" s="16"/>
      <c r="S9" s="16"/>
    </row>
    <row r="10" spans="1:17" ht="16.5">
      <c r="A10" s="89" t="s">
        <v>26</v>
      </c>
      <c r="B10" s="56" t="s">
        <v>70</v>
      </c>
      <c r="C10" s="42" t="s">
        <v>21</v>
      </c>
      <c r="D10" s="42"/>
      <c r="E10" s="42"/>
      <c r="F10" s="42"/>
      <c r="G10" s="42"/>
      <c r="H10" s="42"/>
      <c r="I10" s="42"/>
      <c r="J10" s="42"/>
      <c r="K10" s="42">
        <v>20</v>
      </c>
      <c r="L10" s="42"/>
      <c r="M10" s="42"/>
      <c r="N10" s="42"/>
      <c r="O10" s="42"/>
      <c r="P10" s="42">
        <v>12</v>
      </c>
      <c r="Q10" s="60">
        <f t="shared" si="0"/>
        <v>32</v>
      </c>
    </row>
    <row r="11" spans="1:17" ht="16.5">
      <c r="A11" s="89" t="s">
        <v>27</v>
      </c>
      <c r="B11" s="90" t="s">
        <v>165</v>
      </c>
      <c r="C11" s="91" t="s">
        <v>28</v>
      </c>
      <c r="D11" s="91">
        <v>12</v>
      </c>
      <c r="E11" s="91"/>
      <c r="F11" s="91"/>
      <c r="G11" s="91"/>
      <c r="H11" s="91"/>
      <c r="I11" s="91"/>
      <c r="J11" s="91"/>
      <c r="K11" s="91"/>
      <c r="L11" s="91">
        <v>12</v>
      </c>
      <c r="M11" s="91"/>
      <c r="N11" s="91"/>
      <c r="O11" s="91"/>
      <c r="P11" s="91"/>
      <c r="Q11" s="92">
        <f t="shared" si="0"/>
        <v>24</v>
      </c>
    </row>
    <row r="12" spans="1:17" ht="16.5">
      <c r="A12" s="89" t="s">
        <v>29</v>
      </c>
      <c r="B12" s="90" t="s">
        <v>194</v>
      </c>
      <c r="C12" s="91" t="s">
        <v>21</v>
      </c>
      <c r="D12" s="91"/>
      <c r="E12" s="91">
        <v>20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>
        <f t="shared" si="0"/>
        <v>20</v>
      </c>
    </row>
    <row r="13" spans="1:17" ht="16.5">
      <c r="A13" s="89" t="s">
        <v>30</v>
      </c>
      <c r="B13" s="56" t="s">
        <v>227</v>
      </c>
      <c r="C13" s="42" t="s">
        <v>28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>
        <v>20</v>
      </c>
      <c r="P13" s="42"/>
      <c r="Q13" s="60">
        <f t="shared" si="0"/>
        <v>20</v>
      </c>
    </row>
    <row r="14" spans="1:17" ht="16.5">
      <c r="A14" s="89" t="s">
        <v>31</v>
      </c>
      <c r="B14" s="56" t="s">
        <v>228</v>
      </c>
      <c r="C14" s="42" t="s">
        <v>28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>
        <v>15</v>
      </c>
      <c r="P14" s="42"/>
      <c r="Q14" s="60">
        <f t="shared" si="0"/>
        <v>15</v>
      </c>
    </row>
    <row r="15" spans="1:17" ht="16.5">
      <c r="A15" s="89" t="s">
        <v>32</v>
      </c>
      <c r="B15" s="37" t="s">
        <v>230</v>
      </c>
      <c r="C15" s="38" t="s">
        <v>25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 t="s">
        <v>37</v>
      </c>
      <c r="Q15" s="60">
        <v>15</v>
      </c>
    </row>
    <row r="16" spans="1:17" ht="16.5">
      <c r="A16" s="89" t="s">
        <v>33</v>
      </c>
      <c r="B16" s="57" t="s">
        <v>104</v>
      </c>
      <c r="C16" s="39" t="s">
        <v>25</v>
      </c>
      <c r="D16" s="39"/>
      <c r="E16" s="39"/>
      <c r="F16" s="39"/>
      <c r="G16" s="39"/>
      <c r="H16" s="39">
        <v>15</v>
      </c>
      <c r="I16" s="39"/>
      <c r="J16" s="39"/>
      <c r="K16" s="39"/>
      <c r="L16" s="39"/>
      <c r="M16" s="39"/>
      <c r="N16" s="39"/>
      <c r="O16" s="39"/>
      <c r="P16" s="39"/>
      <c r="Q16" s="60">
        <f aca="true" t="shared" si="1" ref="Q16:Q24">SUM(D16:P16)</f>
        <v>15</v>
      </c>
    </row>
    <row r="17" spans="1:17" ht="16.5">
      <c r="A17" s="89" t="s">
        <v>34</v>
      </c>
      <c r="B17" s="56" t="s">
        <v>105</v>
      </c>
      <c r="C17" s="39" t="s">
        <v>25</v>
      </c>
      <c r="D17" s="39"/>
      <c r="E17" s="39"/>
      <c r="F17" s="39"/>
      <c r="G17" s="39"/>
      <c r="H17" s="39">
        <v>12</v>
      </c>
      <c r="I17" s="39"/>
      <c r="J17" s="39"/>
      <c r="K17" s="39"/>
      <c r="L17" s="39"/>
      <c r="M17" s="39"/>
      <c r="N17" s="39"/>
      <c r="O17" s="39"/>
      <c r="P17" s="39"/>
      <c r="Q17" s="60">
        <f t="shared" si="1"/>
        <v>12</v>
      </c>
    </row>
    <row r="18" spans="1:17" ht="16.5">
      <c r="A18" s="89" t="s">
        <v>35</v>
      </c>
      <c r="B18" s="56" t="s">
        <v>117</v>
      </c>
      <c r="C18" s="42" t="s">
        <v>25</v>
      </c>
      <c r="D18" s="42"/>
      <c r="E18" s="42"/>
      <c r="F18" s="42"/>
      <c r="G18" s="42"/>
      <c r="H18" s="42"/>
      <c r="I18" s="42"/>
      <c r="J18" s="42"/>
      <c r="K18" s="42">
        <v>12</v>
      </c>
      <c r="L18" s="42"/>
      <c r="M18" s="42"/>
      <c r="N18" s="42"/>
      <c r="O18" s="42"/>
      <c r="P18" s="42"/>
      <c r="Q18" s="60">
        <f t="shared" si="1"/>
        <v>12</v>
      </c>
    </row>
    <row r="19" spans="1:17" ht="16.5">
      <c r="A19" s="89" t="s">
        <v>36</v>
      </c>
      <c r="B19" s="90" t="s">
        <v>190</v>
      </c>
      <c r="C19" s="91" t="s">
        <v>28</v>
      </c>
      <c r="D19" s="91">
        <v>12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2">
        <f t="shared" si="1"/>
        <v>12</v>
      </c>
    </row>
    <row r="20" spans="1:17" ht="16.5">
      <c r="A20" s="89" t="s">
        <v>37</v>
      </c>
      <c r="B20" s="56" t="s">
        <v>229</v>
      </c>
      <c r="C20" s="42" t="s">
        <v>21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>
        <v>12</v>
      </c>
      <c r="Q20" s="60">
        <f t="shared" si="1"/>
        <v>12</v>
      </c>
    </row>
    <row r="21" spans="1:17" ht="16.5">
      <c r="A21" s="89" t="s">
        <v>38</v>
      </c>
      <c r="B21" s="56" t="s">
        <v>106</v>
      </c>
      <c r="C21" s="39" t="s">
        <v>28</v>
      </c>
      <c r="D21" s="42"/>
      <c r="E21" s="42"/>
      <c r="F21" s="42"/>
      <c r="G21" s="42"/>
      <c r="H21" s="42">
        <v>10</v>
      </c>
      <c r="I21" s="42"/>
      <c r="J21" s="42"/>
      <c r="K21" s="42"/>
      <c r="L21" s="42"/>
      <c r="M21" s="42"/>
      <c r="N21" s="42"/>
      <c r="O21" s="42"/>
      <c r="P21" s="42"/>
      <c r="Q21" s="60">
        <f t="shared" si="1"/>
        <v>10</v>
      </c>
    </row>
    <row r="22" spans="1:17" ht="16.5">
      <c r="A22" s="95" t="s">
        <v>39</v>
      </c>
      <c r="B22" s="82" t="s">
        <v>209</v>
      </c>
      <c r="C22" s="80" t="s">
        <v>28</v>
      </c>
      <c r="D22" s="80"/>
      <c r="E22" s="80"/>
      <c r="F22" s="80"/>
      <c r="G22" s="80"/>
      <c r="H22" s="80">
        <v>8</v>
      </c>
      <c r="I22" s="80"/>
      <c r="J22" s="80"/>
      <c r="K22" s="80"/>
      <c r="L22" s="80"/>
      <c r="M22" s="80"/>
      <c r="N22" s="80"/>
      <c r="O22" s="80"/>
      <c r="P22" s="80"/>
      <c r="Q22" s="61">
        <f t="shared" si="1"/>
        <v>8</v>
      </c>
    </row>
    <row r="23" spans="1:17" ht="16.5">
      <c r="A23" s="89" t="s">
        <v>40</v>
      </c>
      <c r="B23" s="56" t="s">
        <v>210</v>
      </c>
      <c r="C23" s="39" t="s">
        <v>25</v>
      </c>
      <c r="D23" s="42"/>
      <c r="E23" s="42"/>
      <c r="F23" s="42"/>
      <c r="G23" s="42"/>
      <c r="H23" s="42">
        <v>6</v>
      </c>
      <c r="I23" s="42"/>
      <c r="J23" s="42"/>
      <c r="K23" s="42"/>
      <c r="L23" s="42"/>
      <c r="M23" s="42"/>
      <c r="N23" s="42"/>
      <c r="O23" s="42"/>
      <c r="P23" s="42"/>
      <c r="Q23" s="60">
        <f t="shared" si="1"/>
        <v>6</v>
      </c>
    </row>
    <row r="24" spans="1:17" ht="17.25" thickBot="1">
      <c r="A24" s="97" t="s">
        <v>41</v>
      </c>
      <c r="B24" s="59" t="s">
        <v>211</v>
      </c>
      <c r="C24" s="84" t="s">
        <v>25</v>
      </c>
      <c r="D24" s="50"/>
      <c r="E24" s="50"/>
      <c r="F24" s="50"/>
      <c r="G24" s="50"/>
      <c r="H24" s="50">
        <v>4</v>
      </c>
      <c r="I24" s="50"/>
      <c r="J24" s="50"/>
      <c r="K24" s="50"/>
      <c r="L24" s="50"/>
      <c r="M24" s="50"/>
      <c r="N24" s="50"/>
      <c r="O24" s="50"/>
      <c r="P24" s="50"/>
      <c r="Q24" s="66">
        <f t="shared" si="1"/>
        <v>4</v>
      </c>
    </row>
    <row r="25" spans="1:17" ht="16.5">
      <c r="A25" s="54"/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9"/>
    </row>
    <row r="26" spans="1:17" ht="16.5">
      <c r="A26" s="54"/>
      <c r="B26" s="22"/>
      <c r="C26" s="55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5"/>
    </row>
    <row r="27" spans="1:17" ht="16.5">
      <c r="A27" s="54"/>
      <c r="B27" s="22"/>
      <c r="C27" s="55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5"/>
    </row>
    <row r="28" spans="1:17" ht="16.5">
      <c r="A28" s="54"/>
      <c r="B28" s="22"/>
      <c r="C28" s="55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</row>
    <row r="29" spans="1:17" ht="16.5">
      <c r="A29" s="54"/>
      <c r="B29" s="22"/>
      <c r="C29" s="55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</row>
    <row r="30" spans="1:17" ht="16.5">
      <c r="A30" s="54"/>
      <c r="B30" s="62"/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55"/>
    </row>
    <row r="31" spans="1:17" ht="16.5">
      <c r="A31" s="54"/>
      <c r="B31" s="22"/>
      <c r="C31" s="55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</row>
    <row r="32" spans="1:17" ht="16.5">
      <c r="A32" s="54"/>
      <c r="B32" s="22"/>
      <c r="C32" s="55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</row>
    <row r="33" spans="1:17" ht="16.5">
      <c r="A33" s="54"/>
      <c r="B33" s="22"/>
      <c r="C33" s="55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5"/>
    </row>
    <row r="34" spans="1:17" ht="16.5">
      <c r="A34" s="54"/>
      <c r="B34" s="22"/>
      <c r="C34" s="55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7" ht="16.5">
      <c r="A35" s="54"/>
      <c r="B35" s="22"/>
      <c r="C35" s="55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1:17" ht="16.5">
      <c r="A36" s="54"/>
      <c r="B36" s="22"/>
      <c r="C36" s="55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5"/>
    </row>
    <row r="37" spans="1:17" ht="16.5">
      <c r="A37" s="54"/>
      <c r="B37" s="22"/>
      <c r="C37" s="55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5"/>
    </row>
    <row r="38" spans="1:17" ht="16.5">
      <c r="A38" s="54"/>
      <c r="B38" s="22"/>
      <c r="C38" s="55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</row>
    <row r="39" spans="1:17" ht="16.5">
      <c r="A39" s="54"/>
      <c r="B39" s="22"/>
      <c r="C39" s="55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5"/>
    </row>
    <row r="40" spans="1:17" ht="16.5">
      <c r="A40" s="54"/>
      <c r="B40" s="22"/>
      <c r="C40" s="55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</row>
    <row r="41" spans="1:16" ht="16.5">
      <c r="A41" s="54"/>
      <c r="B41" s="22"/>
      <c r="C41" s="55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1:16" ht="16.5">
      <c r="A42" s="54"/>
      <c r="B42" s="22"/>
      <c r="C42" s="55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6.5">
      <c r="A43" s="54"/>
      <c r="B43" s="22"/>
      <c r="C43" s="55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16" ht="16.5">
      <c r="A44" s="54"/>
      <c r="B44" s="22"/>
      <c r="C44" s="55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ht="16.5">
      <c r="A45" s="54"/>
    </row>
  </sheetData>
  <printOptions/>
  <pageMargins left="0.32" right="0.23" top="0.41" bottom="0.4" header="0.37" footer="0.35"/>
  <pageSetup orientation="landscape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andrus siig</dc:creator>
  <cp:keywords/>
  <dc:description/>
  <cp:lastModifiedBy>User</cp:lastModifiedBy>
  <cp:lastPrinted>2009-11-17T19:52:19Z</cp:lastPrinted>
  <dcterms:created xsi:type="dcterms:W3CDTF">2007-01-15T17:38:38Z</dcterms:created>
  <dcterms:modified xsi:type="dcterms:W3CDTF">2009-12-15T08:39:39Z</dcterms:modified>
  <cp:category/>
  <cp:version/>
  <cp:contentType/>
  <cp:contentStatus/>
</cp:coreProperties>
</file>